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личие" sheetId="1" r:id="rId1"/>
    <sheet name="списание" sheetId="2" r:id="rId2"/>
  </sheets>
  <definedNames/>
  <calcPr fullCalcOnLoad="1"/>
</workbook>
</file>

<file path=xl/sharedStrings.xml><?xml version="1.0" encoding="utf-8"?>
<sst xmlns="http://schemas.openxmlformats.org/spreadsheetml/2006/main" count="1007" uniqueCount="418">
  <si>
    <t>0,2 км</t>
  </si>
  <si>
    <t>Итого</t>
  </si>
  <si>
    <t>Начисленная амортизация (износ), руб.</t>
  </si>
  <si>
    <t>1,0 км</t>
  </si>
  <si>
    <t>5,0 км</t>
  </si>
  <si>
    <t>6,0 км</t>
  </si>
  <si>
    <t>Даты возникновения и прекращения права муниципальной собственности на недвижимое имущество Свидетельство о регистрации</t>
  </si>
  <si>
    <t>4,0 км</t>
  </si>
  <si>
    <t>0,6 км</t>
  </si>
  <si>
    <t>Балансовая стоимость, руб.</t>
  </si>
  <si>
    <t xml:space="preserve"> к постановлению администрации Галичского муниципального района от ____ января 2017 года №____                             </t>
  </si>
  <si>
    <t>150м2</t>
  </si>
  <si>
    <t xml:space="preserve">1.2 Сведения о зданиях, сооружениях, объектах незавершенных строительством </t>
  </si>
  <si>
    <t>1.3. Сведения  о жилых и нежилых помещениях</t>
  </si>
  <si>
    <t xml:space="preserve">Приложение №1 </t>
  </si>
  <si>
    <t>1.4 Сведения о воздушных и морских судах, судах внутреннего плавания</t>
  </si>
  <si>
    <t>1.5 Сведения об ином недвижимом имуществе, отнесённом законодательством к недвижимости</t>
  </si>
  <si>
    <t>110 м</t>
  </si>
  <si>
    <t>Реестровый номер</t>
  </si>
  <si>
    <t>Наименование объекта имущества, адрес, год выпуска постройки</t>
  </si>
  <si>
    <t>Инвентарный номер/ кадастровый номер</t>
  </si>
  <si>
    <t>Площадь, кв.м, п.м, км</t>
  </si>
  <si>
    <t xml:space="preserve">Балансовая стоимость руб, </t>
  </si>
  <si>
    <t>Остаточная стоимость, руб.</t>
  </si>
  <si>
    <t>Сведения о кадастровой стоимости недвижимого имущества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</si>
  <si>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</si>
  <si>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</si>
  <si>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</si>
  <si>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000000000001014</t>
  </si>
  <si>
    <t>П002000100000К</t>
  </si>
  <si>
    <t>1.1 Сведения о земельных участках</t>
  </si>
  <si>
    <t>Казна</t>
  </si>
  <si>
    <t xml:space="preserve">                        нет</t>
  </si>
  <si>
    <t>0,4 км</t>
  </si>
  <si>
    <t>2,0 км</t>
  </si>
  <si>
    <t>0,8 км</t>
  </si>
  <si>
    <t>0,3 км</t>
  </si>
  <si>
    <t>3,0 км</t>
  </si>
  <si>
    <t>0,5 км</t>
  </si>
  <si>
    <t xml:space="preserve">Земельный участок ориентир колхоз ""Искра"         </t>
  </si>
  <si>
    <t xml:space="preserve"> 44:04:085907:110</t>
  </si>
  <si>
    <t>Распоряжение № 66-р от 21.06.17 г.</t>
  </si>
  <si>
    <t xml:space="preserve"> 44-АБ № 778884 от 18.11.2017 г.</t>
  </si>
  <si>
    <t xml:space="preserve"> 44:04:000000:357</t>
  </si>
  <si>
    <t>Распоряжение № 49-р от 14.06.17 г.</t>
  </si>
  <si>
    <t>44-АБ № 779029 от 18.11.2014 г.</t>
  </si>
  <si>
    <t>Распоряжение № 64-р от 21.06.17 г.</t>
  </si>
  <si>
    <t>44-АБ № 779258 от 11.12.2014 г.</t>
  </si>
  <si>
    <t>Распоряжение № 63-р от 21.06.17 г.</t>
  </si>
  <si>
    <t xml:space="preserve"> 44-АБ № 779259 от 11.12.2014 г.,  № 4203 от 16.12.2015 г.,  № 4223 от 18.12.2015 г.</t>
  </si>
  <si>
    <t>Распоряжение № 62-р от 21.06.17 г.</t>
  </si>
  <si>
    <t>44-АБ № 779518 от 22.12.2014 г.</t>
  </si>
  <si>
    <t>Распоряжение №54-р от 21.06.17 г.</t>
  </si>
  <si>
    <t>44-АБ № 805274 от 20.02.2014 г.</t>
  </si>
  <si>
    <t>Распоряжение №55-р от 21.06.17 г.</t>
  </si>
  <si>
    <t>44-АБ № 830313 от 12.05.2015 г.</t>
  </si>
  <si>
    <t>Распоряжение №56-р от 21.06.17 г.</t>
  </si>
  <si>
    <t>44-АБ № 830482 от27.05.2015 г.</t>
  </si>
  <si>
    <t>Распоряжение №57-р от 21.06.17 г.</t>
  </si>
  <si>
    <t>44-АБ № 830563 от 04.06.2015 г.</t>
  </si>
  <si>
    <t>Распоряжение №58-р от 21.06.17 г.</t>
  </si>
  <si>
    <t xml:space="preserve"> № 010148 от19.06.2015 г.</t>
  </si>
  <si>
    <t xml:space="preserve"> 44:04:000000:377</t>
  </si>
  <si>
    <t xml:space="preserve">Земельный участок ориентир колхоз ""Дружба"         </t>
  </si>
  <si>
    <t>Распоряжение №59-р от 21.06.17 г.</t>
  </si>
  <si>
    <t xml:space="preserve"> № 037449 от 09.12.2015 г.</t>
  </si>
  <si>
    <t>Распоряжение № 60-р от 21.06.17 г.</t>
  </si>
  <si>
    <t xml:space="preserve"> № 057580 от 05.04.2016 г., № 057650 от 11.04.2016</t>
  </si>
  <si>
    <t xml:space="preserve"> 44:04:000000:378</t>
  </si>
  <si>
    <t xml:space="preserve">Земельный участок ориентир колхоз ""Трудовик"         </t>
  </si>
  <si>
    <t xml:space="preserve"> 44:04:000000:370</t>
  </si>
  <si>
    <t>Распоряжение № 73-р от 14.07.17 г.</t>
  </si>
  <si>
    <t>№ 44-44/004-44/004/005/2016-2425/1, от 15.09.2016г. . № 44:04:000000:370-44/004/2017-1 от 26.04.2017 г.</t>
  </si>
  <si>
    <t>Распоряжение № 74-р от 14.07.17 г.</t>
  </si>
  <si>
    <t xml:space="preserve">№ 44-44/004-44/004/005/2016-24252635/1, от 04.10.2016г. </t>
  </si>
  <si>
    <t>Распоряжение № 75-р от 14.07.17 г.</t>
  </si>
  <si>
    <t>№ 44:04:000000:370-44/004/2017-2 от 13.07.2017 г.</t>
  </si>
  <si>
    <t>Итого :</t>
  </si>
  <si>
    <t>Дороги по улицам населенного пункта с. Орехово</t>
  </si>
  <si>
    <t>Дороги по улицам населенного пунктам п. Россолово</t>
  </si>
  <si>
    <t>Дороги по улицам населенного пунктам д. Завражье</t>
  </si>
  <si>
    <t>5,5 км</t>
  </si>
  <si>
    <t>8,1 км</t>
  </si>
  <si>
    <t>Дороги по улицам населенного пунктам д.Барское</t>
  </si>
  <si>
    <t>а/дорога. Подъезд к д. Малое Митино</t>
  </si>
  <si>
    <t>а/дорога. Подъезд к д. Красново  (Костома)</t>
  </si>
  <si>
    <t>а/дорога. Подъезд к д.  Митино</t>
  </si>
  <si>
    <t>а/дорога. Подъезд к д.  Михалёво</t>
  </si>
  <si>
    <t>Дороги по улицам населенного пунктам д. Березово</t>
  </si>
  <si>
    <t>Дороги по улицам населенного пунктам п. Векса</t>
  </si>
  <si>
    <t>Дороги по улицам населенного пунктам с. Воскресенское</t>
  </si>
  <si>
    <t xml:space="preserve"> 0,7 км</t>
  </si>
  <si>
    <t>а/дорога. Подъезд к д. Лявлево</t>
  </si>
  <si>
    <t>а/дорога. Подъезд к д.Максимово</t>
  </si>
  <si>
    <t>Дороги по улицам населенного пунктам д. Нарядово</t>
  </si>
  <si>
    <t>Дороги по улицам населенного пунктам д. Никитино Большое</t>
  </si>
  <si>
    <t>а/дорога. Подъезд к д. Ожегино</t>
  </si>
  <si>
    <t>Дороги по улицам населенного пунктам д. Ольгово</t>
  </si>
  <si>
    <t>Дороги по улицам населенного пунктам д.Починок Черкасский</t>
  </si>
  <si>
    <t>а/дорога. Подъезд к д.Пундово</t>
  </si>
  <si>
    <t>а/дорога Подъезд к д. Радионово</t>
  </si>
  <si>
    <t>Дороги по улицам населенного пунктам д.Цибушево</t>
  </si>
  <si>
    <t>04км</t>
  </si>
  <si>
    <t>а/дорога Подъезд к д. Валово</t>
  </si>
  <si>
    <t>а/дорога Подъезд к д. Выползово</t>
  </si>
  <si>
    <t>а/дорога Подъезд к ж.к -476</t>
  </si>
  <si>
    <t>а/дорога Подъезд к д. Костино</t>
  </si>
  <si>
    <t>8,0 км</t>
  </si>
  <si>
    <t>а/дорога Подъезд к д. Мякишево</t>
  </si>
  <si>
    <t>10,0 км</t>
  </si>
  <si>
    <t>а/дорога Подъезд к д.Ногино</t>
  </si>
  <si>
    <t>а/дороги Подъезд к д. Польское</t>
  </si>
  <si>
    <t>а/дорога Подъезд к д. Репниково</t>
  </si>
  <si>
    <t>11,0 км</t>
  </si>
  <si>
    <t xml:space="preserve"> а/дорога Подъезд  к д. Харпаево</t>
  </si>
  <si>
    <t>13,0 км</t>
  </si>
  <si>
    <t>Дороги по улицам населенного пунктам д. Еремейцево</t>
  </si>
  <si>
    <t>Дороги по улицам населенного пунктам д.Княжево</t>
  </si>
  <si>
    <t>Дороги по улицам населенного пунктам д.Кожухово</t>
  </si>
  <si>
    <t>Дороги по улицам населенного пунктам д.Костома</t>
  </si>
  <si>
    <t>Дороги по улицам населенного пунктам д.Кучумовка</t>
  </si>
  <si>
    <t>а/дорога Подъезд к д. Гора</t>
  </si>
  <si>
    <t>а/дорога Подъезд к д. Рогачево</t>
  </si>
  <si>
    <t>13,0  км</t>
  </si>
  <si>
    <t>Дороги по улицам населенного пунктам с. Унорож</t>
  </si>
  <si>
    <t>3,1 км</t>
  </si>
  <si>
    <t>а/дорога Подъезд к д. Гришино</t>
  </si>
  <si>
    <t>130 м2</t>
  </si>
  <si>
    <t>В001000100000У</t>
  </si>
  <si>
    <t>Адм. Ореховского с.п.</t>
  </si>
  <si>
    <t>В001000200000У</t>
  </si>
  <si>
    <t>Здание сарая сельсовета с. Орехово ул. Советская к  д. 12</t>
  </si>
  <si>
    <t>60 м2</t>
  </si>
  <si>
    <t>В001000300000У</t>
  </si>
  <si>
    <t>В001000400000У</t>
  </si>
  <si>
    <t>В001000500000У</t>
  </si>
  <si>
    <t>Здание взрослой библиотеки с. Орехово ул. Советская к  д. 13</t>
  </si>
  <si>
    <t>Здание сельской библиотеки с. Орехово ул. Свободы    д. 1</t>
  </si>
  <si>
    <t>200 м2</t>
  </si>
  <si>
    <t>В001000600000У</t>
  </si>
  <si>
    <t>560 м2</t>
  </si>
  <si>
    <t>№ 105 от 17.04.2006</t>
  </si>
  <si>
    <t>Здание Дома культурыи п. Россолово ул. Шоссейная д. 1</t>
  </si>
  <si>
    <t xml:space="preserve">Здание канализационной станции -кирпичное одноэтажное  п. Россолово </t>
  </si>
  <si>
    <t>Башня Рожновского с. Орехово( ул. Егорова)</t>
  </si>
  <si>
    <t>В001000700000К</t>
  </si>
  <si>
    <t>В001000800000К</t>
  </si>
  <si>
    <t>Скважина с. Орехово( ул. Нагорная)</t>
  </si>
  <si>
    <t>В001000900000К</t>
  </si>
  <si>
    <t>Скважина с. Орехово( ул. Молодёжная резервная)</t>
  </si>
  <si>
    <t>В001001000000К</t>
  </si>
  <si>
    <t>Башня БР-25 с. Орехово( ул. Нагорная)</t>
  </si>
  <si>
    <t>В001001100000К</t>
  </si>
  <si>
    <t>Колодец водозаборный- деревянный  с. Успенье</t>
  </si>
  <si>
    <t>В001001200000К</t>
  </si>
  <si>
    <t>Артезианская скважина с. Орехово( ул. Егорова)</t>
  </si>
  <si>
    <t>Башня Рожновского с. Орехово( ул.Нагорная)</t>
  </si>
  <si>
    <t>В001001300000К</t>
  </si>
  <si>
    <t>В001001400000К</t>
  </si>
  <si>
    <t>Очистное сооружение - кирпичное, п. Россолово</t>
  </si>
  <si>
    <t>В001001500000К</t>
  </si>
  <si>
    <t>Сети водопровода с. Орехово</t>
  </si>
  <si>
    <t>В001001600000К</t>
  </si>
  <si>
    <t>В001001700000К</t>
  </si>
  <si>
    <t>Сети водопровода - полиэтиленовые трубы с. Орехово</t>
  </si>
  <si>
    <t>В001001800000К</t>
  </si>
  <si>
    <t>Канализационные сети  - чугунные трубы трубы п. Россолово</t>
  </si>
  <si>
    <t>В001001900000К</t>
  </si>
  <si>
    <t>Башня Рожновского д. Княжево</t>
  </si>
  <si>
    <t>В001002000000К</t>
  </si>
  <si>
    <t>Артезианская скважина д. Княжево</t>
  </si>
  <si>
    <t>В001002100000К</t>
  </si>
  <si>
    <t>Сети водопровода д. Княжево</t>
  </si>
  <si>
    <t>В001002200000К</t>
  </si>
  <si>
    <t>Сети водопровода д.Ольгово, д. Выползово</t>
  </si>
  <si>
    <t>Сети водопровода с. Воскресенское</t>
  </si>
  <si>
    <t>В001002300000К</t>
  </si>
  <si>
    <t>В001002400000К</t>
  </si>
  <si>
    <t>В001002500000К</t>
  </si>
  <si>
    <t xml:space="preserve">Сети водопровода д. Селехово </t>
  </si>
  <si>
    <t>Артезианская скважина д. Медвежье (ул. Центральная)</t>
  </si>
  <si>
    <t>Сети водопровода д. Завражье</t>
  </si>
  <si>
    <t>2180 п.м.</t>
  </si>
  <si>
    <t>Водонапорная башня д. Медвежье</t>
  </si>
  <si>
    <t>25  куб. м</t>
  </si>
  <si>
    <t>Баня</t>
  </si>
  <si>
    <t>154  куб.м</t>
  </si>
  <si>
    <t>Церковь "Благовещенье"- кирпичное , сч. Унорож ул. Заречная д. 14</t>
  </si>
  <si>
    <t>Здание Уноржского сельского клуба- одноэтажное, деревянное, рубленое</t>
  </si>
  <si>
    <t>158  м2</t>
  </si>
  <si>
    <t>Водопроводные сети с. Унорож ул. Набережная</t>
  </si>
  <si>
    <t xml:space="preserve">2600 п.м. </t>
  </si>
  <si>
    <t>700 п.м.</t>
  </si>
  <si>
    <t xml:space="preserve">Водопроводные сети с. Унорож </t>
  </si>
  <si>
    <t>Водопроводные сети с. Унорож к  ул. Заречной</t>
  </si>
  <si>
    <t>1600 п.м.</t>
  </si>
  <si>
    <t>Водопроводные сети с. Унорож</t>
  </si>
  <si>
    <t>1100 п.м.</t>
  </si>
  <si>
    <t>25 куб.м.</t>
  </si>
  <si>
    <t>Башня Рожновского с.Унорож  ул. Набережная</t>
  </si>
  <si>
    <t>Артезианская скважина с. Унорож ул. Набережная</t>
  </si>
  <si>
    <t>50 м</t>
  </si>
  <si>
    <t>Станция электрическая водопроводная с. Унорож ул. Заречная д. 13</t>
  </si>
  <si>
    <t>Будка водная с. Унорож ул. Набережная</t>
  </si>
  <si>
    <t>Артезианская скважина с. Костома № 1</t>
  </si>
  <si>
    <t>Артезианская скважина с. Костома № 2</t>
  </si>
  <si>
    <t>Артезианская скважина с. Костома № 3</t>
  </si>
  <si>
    <t>Артезианская скважина д. Барское</t>
  </si>
  <si>
    <t>Башня Рожновского с. Костома</t>
  </si>
  <si>
    <t>Башня Рожновского д. Барское</t>
  </si>
  <si>
    <t>Башня Рожновского д. Горки</t>
  </si>
  <si>
    <t>Наружные сети водопровода д. Барское</t>
  </si>
  <si>
    <t>Наружные сети водопровода д. Горки</t>
  </si>
  <si>
    <t>Пожарное депо с. Костома</t>
  </si>
  <si>
    <t>Одноквартирный жилой дом 1990 г.п. п. Вёкса д. 47</t>
  </si>
  <si>
    <t>Кваритра № 6 в восьмиквартирном жилом доме с. Орехово, ул. Советская, д.44</t>
  </si>
  <si>
    <t>Двухквартирный жилой дом 1969 г.п. с. Орехово ул.Свободы д. 16</t>
  </si>
  <si>
    <t>Двухквартирный жилой дом 1956 г.п. с. Орехово ул.Свободы д. 21 кв. №2</t>
  </si>
  <si>
    <t>Двухквартирный жилой дом 1980 г.п. с. Орехово ул.Свободы д. 32 кв. №2</t>
  </si>
  <si>
    <t>Четырехквартирный жилой дом  1959 г.п. с. Орехово, ул. Свободы.д.39, кв. № 2</t>
  </si>
  <si>
    <t>Четырехквартирный жилой дом 1956 г.п. с. Орехово, ул. Набережная д.8, кв. № 1 № 2</t>
  </si>
  <si>
    <t>Трехквартирный жилой дом 1955 г.п. с. Орехово, ул. Набережная д.10, кв. № 2 № 3</t>
  </si>
  <si>
    <t>Двухквартирный жилой дом 1954г.п. п. Россолово ул. Зелёная д.2 кв. №1 № 2</t>
  </si>
  <si>
    <t>Двухквартирный жилой дом 1949г.п. п. Россолово ул. Зелёная д.4 кв. №1 № 2</t>
  </si>
  <si>
    <t>Четырёхвартирный жилой дом 1952 г.п. п. Россолово ул. Зелёная д.10 кв. №1 № 2 № 3 № 4</t>
  </si>
  <si>
    <t xml:space="preserve">Двуххвартирный жилой дом 1982 г.п. п. Россолово ул. Зелёная д.17 кв. №1 № 2 </t>
  </si>
  <si>
    <t>Двуххвартирный жилой дом 1977 г.п. п. Россолово ул. Лесная д.9 кв. №1</t>
  </si>
  <si>
    <t>Двуххвартирный жилой дом 1972 г.п. п. Россолово пер. Лесной д.2 кв. №1</t>
  </si>
  <si>
    <t xml:space="preserve">Двуххвартирный жилой дом 1972 г.п. п. Россолово пер. Лесной д.6 кв. №1 </t>
  </si>
  <si>
    <t>Трёхквартирный жилой дом 1935  г.п. п. Россолово ул. Железнодорожная д.2 кв. № 1</t>
  </si>
  <si>
    <t>Двухквартирный жилой дом 1955  г.п. п. Россолово ул. Железнодорожная д.1кв. № 1</t>
  </si>
  <si>
    <t>Четырёхвартирный жилой дом 1906 г.п. п. Россолово ул. Железнодорожная д.9 кв. №1 № 2  № 4</t>
  </si>
  <si>
    <t xml:space="preserve">Одноквартирный жилой дом 1953 г.п. п. Россолово ул. Железнодорожная д.4 кв. </t>
  </si>
  <si>
    <t>Четырёхвартирный жилой дом 1967 г.п. п. Кучумовка д.3 кв.   № 4</t>
  </si>
  <si>
    <t>Четырёхвартирный жилой дом 1982 г.п. п. Россолово ул. Новая д.17 кв. №3</t>
  </si>
  <si>
    <t>Четырёхвартирный жилой дом 1987г.п. п. Россолово ул. Заготовительная д.25 кв. №2</t>
  </si>
  <si>
    <t>1 кв. в двухквартирном жилом доме 1956 г.п. с. Орехово ул. Советская д. 16 кв. 1</t>
  </si>
  <si>
    <t>Четырехквартирный жилой дом  1978 г.п. с. Орехово, ул. Свободы.д.14, кв. № 1,2,3,4</t>
  </si>
  <si>
    <t>Четырехквартирный жилой дом 1977 г.п. п. Россолово ул. Лесная д.4 кв. №1 № 2</t>
  </si>
  <si>
    <t>16-и квартирный жилой дом 1970 г.п. п. россолово ул. Заготовительная д. 20 кв. 3</t>
  </si>
  <si>
    <t>12-ти квартирный жилой дом 1977  г.п. п. Россолово ул. Железнодорожная д.12 кв. № 3№ 4 № 6 № 7</t>
  </si>
  <si>
    <t>П001000200000К</t>
  </si>
  <si>
    <t>П001000300000К</t>
  </si>
  <si>
    <t>П001000400000К</t>
  </si>
  <si>
    <t>П001000500000К</t>
  </si>
  <si>
    <t>П001000600000К</t>
  </si>
  <si>
    <t>П001000700000К</t>
  </si>
  <si>
    <t>П001000800000К</t>
  </si>
  <si>
    <t>П001000900000К</t>
  </si>
  <si>
    <t>П001001000000К</t>
  </si>
  <si>
    <t>П001001100000К</t>
  </si>
  <si>
    <t>П001001200000К</t>
  </si>
  <si>
    <t>П001001300000К</t>
  </si>
  <si>
    <t>П001001400000К</t>
  </si>
  <si>
    <t>П001001500000К</t>
  </si>
  <si>
    <t>П001001600000К</t>
  </si>
  <si>
    <t>П001000100000К</t>
  </si>
  <si>
    <t>П001001700000К</t>
  </si>
  <si>
    <t>П001001800000К</t>
  </si>
  <si>
    <t>П001001900000К</t>
  </si>
  <si>
    <t>П001002000000К</t>
  </si>
  <si>
    <t>П001002100000К</t>
  </si>
  <si>
    <t>П001002200000К</t>
  </si>
  <si>
    <t>П001002300000К</t>
  </si>
  <si>
    <t>П001002400000К</t>
  </si>
  <si>
    <t>П001002500000К</t>
  </si>
  <si>
    <t>П001002600000К</t>
  </si>
  <si>
    <t>П001002700000К</t>
  </si>
  <si>
    <t>П001002800000К</t>
  </si>
  <si>
    <t>П001002900000К</t>
  </si>
  <si>
    <t>П001003000000К</t>
  </si>
  <si>
    <t>П001003100000К</t>
  </si>
  <si>
    <t>П001003200000К</t>
  </si>
  <si>
    <t>П001003300000К</t>
  </si>
  <si>
    <t>П001003400000К</t>
  </si>
  <si>
    <t>П001003500000К</t>
  </si>
  <si>
    <t>П001003600000К</t>
  </si>
  <si>
    <t>П001003700000К</t>
  </si>
  <si>
    <t>П001003800000К</t>
  </si>
  <si>
    <t>П001003900000К</t>
  </si>
  <si>
    <t xml:space="preserve"> земляков в годы ВОВ с. Орехово ул. Советская</t>
  </si>
  <si>
    <t>№ 111-р от 24.9.2015</t>
  </si>
  <si>
    <t xml:space="preserve"> земляков в годы ВОВ с. Костома ул. Центральная</t>
  </si>
  <si>
    <t xml:space="preserve"> земляков в годы ВОВ с. Унорож ул. Центральная</t>
  </si>
  <si>
    <t xml:space="preserve"> земляков в годы ВОВ б.н.п. Починок</t>
  </si>
  <si>
    <t>№ 142-р от 16.12.2015</t>
  </si>
  <si>
    <t>В00200020000К</t>
  </si>
  <si>
    <t>Наименование объекта имущества</t>
  </si>
  <si>
    <t>Инвентарный номер</t>
  </si>
  <si>
    <t>Даты возникновения и прекращения права муниципальной собственности на движимое имущество Свидетельство о регистрации</t>
  </si>
  <si>
    <t>№ и дата распоряжения о списании</t>
  </si>
  <si>
    <t>Раздел 2   2.4 Сведения об ином движимом имуществе (кроме транспортных средств), учитываемом как единый объект на 01.01.2017</t>
  </si>
  <si>
    <t>Раздел 1.3 Сведения о жилых и нежилых помещенияхна 01.01.2017</t>
  </si>
  <si>
    <t>нет</t>
  </si>
  <si>
    <t>казна</t>
  </si>
  <si>
    <t>№ 24-р от28.03.2016 г.</t>
  </si>
  <si>
    <t>Квартира -п. Россолово ул. Заготовительная д. 20 кв. № 8</t>
  </si>
  <si>
    <t>Жилой дом- п. Россолово ул. Зелёная д. 36</t>
  </si>
  <si>
    <t>Наружные сети водопровода с. Костома</t>
  </si>
  <si>
    <t>Артезианская  скважина д. Горки</t>
  </si>
  <si>
    <t>№ 143-р от 23.05.2018 г. Адм. Галичского м.р.</t>
  </si>
  <si>
    <t>Раздел 1.2  Сведения о зданиях. Сооружениях, объектах незаверщенных  строительством</t>
  </si>
  <si>
    <t>Башня Рожновского д. Селехово</t>
  </si>
  <si>
    <t>В001002600000К</t>
  </si>
  <si>
    <t>В001002700000К</t>
  </si>
  <si>
    <t>В001002800000К</t>
  </si>
  <si>
    <t>В001002900000К</t>
  </si>
  <si>
    <t>В001003000000К</t>
  </si>
  <si>
    <t>15 м</t>
  </si>
  <si>
    <t>Подземный газопровод (две резервуарные установки для сжиженного газа) п. Россолов ул. Заготовительная</t>
  </si>
  <si>
    <t>44:04:082802:94</t>
  </si>
  <si>
    <t>44-АБ № 679195</t>
  </si>
  <si>
    <t>В001003100000К</t>
  </si>
  <si>
    <t>В001003200000К</t>
  </si>
  <si>
    <t>В001003300000К</t>
  </si>
  <si>
    <t>В001003400000К</t>
  </si>
  <si>
    <t>В001003500000К</t>
  </si>
  <si>
    <t>В001003600000К</t>
  </si>
  <si>
    <t>В001003700000К</t>
  </si>
  <si>
    <t>В00100380000К</t>
  </si>
  <si>
    <t>В001003900000К</t>
  </si>
  <si>
    <t>В00100400000К</t>
  </si>
  <si>
    <t>В001004100000К</t>
  </si>
  <si>
    <t>В001004200000К</t>
  </si>
  <si>
    <t>В001004300000К</t>
  </si>
  <si>
    <t>В001004400000К</t>
  </si>
  <si>
    <t>В001004500000К</t>
  </si>
  <si>
    <t>Здание Станковской церкви, кирпичное.                             д. Станки</t>
  </si>
  <si>
    <t>300 кв.м.</t>
  </si>
  <si>
    <t>Здание Костомского дома культуры, одноэтажное, деревянное рубленое  с. Костома ул. Молодежная д. 26</t>
  </si>
  <si>
    <t>В001004600000К</t>
  </si>
  <si>
    <t>В001004700000К</t>
  </si>
  <si>
    <t>В001004800000К</t>
  </si>
  <si>
    <t>В001004900000К</t>
  </si>
  <si>
    <t>В001005000000К</t>
  </si>
  <si>
    <t>В001005100000К</t>
  </si>
  <si>
    <t>В001005200000К</t>
  </si>
  <si>
    <t>В001005300000К</t>
  </si>
  <si>
    <t>В001005400000К</t>
  </si>
  <si>
    <t>В001005500000К</t>
  </si>
  <si>
    <t>В001005700000К</t>
  </si>
  <si>
    <t>В001005800000К</t>
  </si>
  <si>
    <t>В001005900000К</t>
  </si>
  <si>
    <t>В001006000000К</t>
  </si>
  <si>
    <t>итого:</t>
  </si>
  <si>
    <t>№ 4-р от 11.01.2011 г.</t>
  </si>
  <si>
    <t>В001006100000К</t>
  </si>
  <si>
    <t>В001006200000К</t>
  </si>
  <si>
    <t>В001006300000К</t>
  </si>
  <si>
    <t>В001006400000К</t>
  </si>
  <si>
    <t>В001000100000К</t>
  </si>
  <si>
    <t>В001000200000К</t>
  </si>
  <si>
    <t>В001000300000К</t>
  </si>
  <si>
    <t>В001000400000К</t>
  </si>
  <si>
    <t>В001000500000К</t>
  </si>
  <si>
    <t>В001000600000К</t>
  </si>
  <si>
    <t>Итого: 33</t>
  </si>
  <si>
    <t>№ 4-р от 11.01.2011</t>
  </si>
  <si>
    <t>Артезианская скважина д. Селехово</t>
  </si>
  <si>
    <t>Здание администрации сельсовета с. Орехово ул. Советская д. 12 1940 г.п.</t>
  </si>
  <si>
    <t>Незавершенных строительством объекты  водопровода с. Унорож</t>
  </si>
  <si>
    <t>№ 10 от 05.03.2007</t>
  </si>
  <si>
    <r>
      <t xml:space="preserve">                </t>
    </r>
    <r>
      <rPr>
        <b/>
        <sz val="11"/>
        <color indexed="8"/>
        <rFont val="Times New Roman"/>
        <family val="1"/>
      </rPr>
      <t xml:space="preserve">  Раздел 1 Сведения о муниципальном недвижимом имуществе на 01.01.2017 г.</t>
    </r>
  </si>
  <si>
    <r>
      <t>Двухквартирный жилой дом 1</t>
    </r>
    <r>
      <rPr>
        <sz val="11"/>
        <color indexed="10"/>
        <rFont val="Times New Roman"/>
        <family val="1"/>
      </rPr>
      <t>906</t>
    </r>
    <r>
      <rPr>
        <sz val="11"/>
        <rFont val="Times New Roman"/>
        <family val="1"/>
      </rPr>
      <t xml:space="preserve">  г.п. п. Россолово ул. Зелёная д.40 кв. № 1 № 2</t>
    </r>
  </si>
  <si>
    <r>
      <t>Двухквартирный жилой дом 19</t>
    </r>
    <r>
      <rPr>
        <sz val="11"/>
        <color indexed="10"/>
        <rFont val="Times New Roman"/>
        <family val="1"/>
      </rPr>
      <t>06</t>
    </r>
    <r>
      <rPr>
        <sz val="11"/>
        <rFont val="Times New Roman"/>
        <family val="1"/>
      </rPr>
      <t>г.п. п. Вёкса д. 1 кв. № 1 № 2</t>
    </r>
  </si>
  <si>
    <r>
      <t>Одноквартирный жилой дом 19</t>
    </r>
    <r>
      <rPr>
        <sz val="11"/>
        <color indexed="10"/>
        <rFont val="Times New Roman"/>
        <family val="1"/>
      </rPr>
      <t>09</t>
    </r>
    <r>
      <rPr>
        <sz val="11"/>
        <rFont val="Times New Roman"/>
        <family val="1"/>
      </rPr>
      <t xml:space="preserve"> г.п. п. Вёкса д. 2</t>
    </r>
  </si>
  <si>
    <r>
      <t>Трёхквартирный жилой дом 19</t>
    </r>
    <r>
      <rPr>
        <sz val="11"/>
        <color indexed="10"/>
        <rFont val="Times New Roman"/>
        <family val="1"/>
      </rPr>
      <t>73</t>
    </r>
    <r>
      <rPr>
        <sz val="11"/>
        <rFont val="Times New Roman"/>
        <family val="1"/>
      </rPr>
      <t>г.п. п. Вёкса д. 3 кв. № 1 № 2 № 3</t>
    </r>
  </si>
  <si>
    <r>
      <t xml:space="preserve">Жилой дом </t>
    </r>
    <r>
      <rPr>
        <sz val="11"/>
        <color indexed="10"/>
        <rFont val="Times New Roman"/>
        <family val="1"/>
      </rPr>
      <t xml:space="preserve">1970 </t>
    </r>
    <r>
      <rPr>
        <sz val="11"/>
        <rFont val="Times New Roman"/>
        <family val="1"/>
      </rPr>
      <t xml:space="preserve">г.п. с. Костома ул.Молодёжная д.20 </t>
    </r>
  </si>
  <si>
    <t>квартира -с. Орехово ул. набережная д. 9 кв. № 5</t>
  </si>
  <si>
    <t xml:space="preserve">      № 105 от 17.04.2006</t>
  </si>
  <si>
    <t>№ 29-р от 23.08.2018 г.</t>
  </si>
  <si>
    <t xml:space="preserve">Восьмиквартирный жилой дом 1969 г.п. с. Орехово, ул. Набережная д.9, кв. № 2 </t>
  </si>
  <si>
    <t>38,55 кв.м</t>
  </si>
  <si>
    <t xml:space="preserve">Земельный участок ориентир колхоз ""Объединенный труд"         </t>
  </si>
  <si>
    <t>44:04:000000:335</t>
  </si>
  <si>
    <t>№ 44:04:000000:335-44/004/2017-1 от 09.11.2017</t>
  </si>
  <si>
    <t>№ 44:04:000000:335-44/004/2017-2 от 01.12.2017</t>
  </si>
  <si>
    <t>№ 44:04:000000:335-44/004/2017-3 от 19.12.2017</t>
  </si>
  <si>
    <t>№ 44:04:000000:335-44/016/2018-4 от 10.07.2018</t>
  </si>
  <si>
    <t>№ 44:04:000000:335-44/016/2018-5 от 11.07.2018</t>
  </si>
  <si>
    <t>Распоряжение № 30 -р от 23.08.2018</t>
  </si>
  <si>
    <t xml:space="preserve">Распоряжение №  31 -р от 23.08.2018 </t>
  </si>
  <si>
    <t>Распоряжение № 32  -р от 23.08.2018</t>
  </si>
  <si>
    <t>Распоряжение № 33  -р от 23.08.2018</t>
  </si>
  <si>
    <t>Распоряжение № 34  -р от 23.08.2018</t>
  </si>
  <si>
    <t xml:space="preserve">ё  </t>
  </si>
  <si>
    <t xml:space="preserve">Земельный участок ориентир колхоз "Рассвет"         </t>
  </si>
  <si>
    <t>44:04:000000:347</t>
  </si>
  <si>
    <t>Распоряжение № 47  -р от 30.11.2018</t>
  </si>
  <si>
    <t>№ 44:04:000000:347-44/016/2018-2 от 24.10.2018</t>
  </si>
  <si>
    <t>№ 44:04:000000:347-44/016/2018-4 от 02.11.2018</t>
  </si>
  <si>
    <t>№ 44:04:000000:347-44/016/2018-2 от 26.10.2018</t>
  </si>
  <si>
    <t>№ 44:04:000000:347-44/016/2018-5 от 14.11.2018</t>
  </si>
  <si>
    <t>Распоряжение № 61-р от 21.06.17 г.</t>
  </si>
  <si>
    <t xml:space="preserve"> № 057652  11.04.2016</t>
  </si>
  <si>
    <t>Распоряжение № 48  -р от 03.12.2018</t>
  </si>
  <si>
    <t>Распоряжение № 49  -р от 03.12.2018</t>
  </si>
  <si>
    <t>земельный участок ориетир колхоз "Парижская коммуна"</t>
  </si>
  <si>
    <t>44:04:000000:327</t>
  </si>
  <si>
    <t>земельный участок оринтир колхоз "Парижская Комунна"</t>
  </si>
  <si>
    <t xml:space="preserve">         распоряжение №50 -Г от 03.12.2018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</si>
  <si>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распоряжение № 7-р-г от 13.02.2019</t>
  </si>
  <si>
    <t>распоряжение №8 р-г от 13.02.2019</t>
  </si>
  <si>
    <t>земельный участок  ориетир колхоз " Красное Знамя"</t>
  </si>
  <si>
    <t>распоряжение №9р-г от 13.02.2019</t>
  </si>
  <si>
    <t>земельный участок ориетир колхоз "Ккрасное знамя"</t>
  </si>
  <si>
    <t>земельный участок ориетир колхоз " Красное знамя"</t>
  </si>
  <si>
    <t>44:04:000000:388</t>
  </si>
  <si>
    <t>распоряжение №10 р-г от 13.01.219</t>
  </si>
  <si>
    <t>распоряжение №11 от 13.02.2019</t>
  </si>
  <si>
    <t>земельный участок ориетир колхоз "Красное Знамя "</t>
  </si>
  <si>
    <t>Распоряжение №12 р-г от 13.02.2019</t>
  </si>
  <si>
    <t>31</t>
  </si>
  <si>
    <t>В00200030000К</t>
  </si>
  <si>
    <t>В00200040000К</t>
  </si>
  <si>
    <t>44:04:000000:327 №99/2018/59917054 от 17.01.2018</t>
  </si>
  <si>
    <t>44:04:000000:388 №44-44/004/-44/004/001/2015/-4338/2 оор 25.12.2015</t>
  </si>
  <si>
    <t>№201-решение депутатов от 27.12.2013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</si>
</sst>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  <numFmt numFmtId="194" formatCode="0.00000"/>
    <numFmt numFmtId="195" formatCode="0.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1" fillId="36" borderId="10" xfId="0" applyFont="1" applyFill="1" applyBorder="1" applyAlignment="1">
      <alignment vertical="top" wrapText="1"/>
    </xf>
    <xf numFmtId="2" fontId="0" fillId="0" borderId="10" xfId="0" applyNumberFormat="1" applyBorder="1" applyAlignment="1">
      <alignment/>
    </xf>
    <xf numFmtId="2" fontId="7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justify"/>
    </xf>
    <xf numFmtId="0" fontId="5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horizontal="center" vertical="justify"/>
    </xf>
    <xf numFmtId="0" fontId="8" fillId="35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35" borderId="10" xfId="0" applyFont="1" applyFill="1" applyBorder="1" applyAlignment="1">
      <alignment vertical="top" wrapText="1"/>
    </xf>
    <xf numFmtId="49" fontId="5" fillId="35" borderId="10" xfId="0" applyNumberFormat="1" applyFont="1" applyFill="1" applyBorder="1" applyAlignment="1">
      <alignment horizontal="right" vertical="top" wrapText="1"/>
    </xf>
    <xf numFmtId="0" fontId="5" fillId="35" borderId="11" xfId="0" applyFont="1" applyFill="1" applyBorder="1" applyAlignment="1">
      <alignment horizontal="right" vertical="top" wrapText="1"/>
    </xf>
    <xf numFmtId="2" fontId="5" fillId="35" borderId="11" xfId="0" applyNumberFormat="1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vertical="justify"/>
    </xf>
    <xf numFmtId="0" fontId="5" fillId="35" borderId="10" xfId="0" applyFont="1" applyFill="1" applyBorder="1" applyAlignment="1">
      <alignment horizontal="center" vertical="justify"/>
    </xf>
    <xf numFmtId="0" fontId="5" fillId="0" borderId="12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right" vertical="top" wrapText="1"/>
    </xf>
    <xf numFmtId="2" fontId="5" fillId="35" borderId="10" xfId="0" applyNumberFormat="1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 textRotation="9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textRotation="90"/>
    </xf>
    <xf numFmtId="0" fontId="8" fillId="0" borderId="0" xfId="0" applyFont="1" applyBorder="1" applyAlignment="1">
      <alignment textRotation="90"/>
    </xf>
    <xf numFmtId="0" fontId="8" fillId="0" borderId="0" xfId="0" applyFont="1" applyAlignment="1">
      <alignment textRotation="90"/>
    </xf>
    <xf numFmtId="2" fontId="5" fillId="0" borderId="11" xfId="0" applyNumberFormat="1" applyFont="1" applyFill="1" applyBorder="1" applyAlignment="1">
      <alignment horizontal="right" vertical="justify"/>
    </xf>
    <xf numFmtId="2" fontId="5" fillId="35" borderId="10" xfId="0" applyNumberFormat="1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2" fontId="5" fillId="35" borderId="10" xfId="0" applyNumberFormat="1" applyFont="1" applyFill="1" applyBorder="1" applyAlignment="1">
      <alignment horizontal="right" vertical="top" wrapText="1"/>
    </xf>
    <xf numFmtId="2" fontId="9" fillId="0" borderId="12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view="pageBreakPreview" zoomScale="80" zoomScaleSheetLayoutView="80" zoomScalePageLayoutView="0" workbookViewId="0" topLeftCell="A1">
      <selection activeCell="B114" sqref="B114"/>
    </sheetView>
  </sheetViews>
  <sheetFormatPr defaultColWidth="9.140625" defaultRowHeight="12.75"/>
  <cols>
    <col min="1" max="1" width="17.00390625" style="26" customWidth="1"/>
    <col min="2" max="2" width="19.140625" style="26" customWidth="1"/>
    <col min="3" max="3" width="16.57421875" style="26" customWidth="1"/>
    <col min="4" max="4" width="15.00390625" style="26" customWidth="1"/>
    <col min="5" max="5" width="10.421875" style="26" hidden="1" customWidth="1"/>
    <col min="6" max="6" width="18.00390625" style="74" customWidth="1"/>
    <col min="7" max="7" width="13.421875" style="26" customWidth="1"/>
    <col min="8" max="8" width="13.57421875" style="26" customWidth="1"/>
    <col min="9" max="9" width="13.28125" style="26" customWidth="1"/>
    <col min="10" max="10" width="14.8515625" style="26" customWidth="1"/>
    <col min="11" max="11" width="19.28125" style="26" customWidth="1"/>
    <col min="12" max="12" width="15.7109375" style="26" customWidth="1"/>
    <col min="13" max="13" width="11.7109375" style="26" customWidth="1"/>
    <col min="14" max="14" width="9.140625" style="26" customWidth="1"/>
  </cols>
  <sheetData>
    <row r="1" spans="1:13" ht="2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77" t="s">
        <v>14</v>
      </c>
      <c r="M1" s="77"/>
    </row>
    <row r="2" spans="1:14" s="1" customFormat="1" ht="39" customHeight="1">
      <c r="A2" s="24"/>
      <c r="B2" s="25"/>
      <c r="C2" s="25"/>
      <c r="D2" s="25"/>
      <c r="E2" s="25"/>
      <c r="F2" s="78" t="s">
        <v>10</v>
      </c>
      <c r="G2" s="79"/>
      <c r="H2" s="79"/>
      <c r="I2" s="79"/>
      <c r="J2" s="79"/>
      <c r="K2" s="79"/>
      <c r="L2" s="79"/>
      <c r="M2" s="79"/>
      <c r="N2" s="27"/>
    </row>
    <row r="3" spans="1:13" ht="31.5" customHeight="1">
      <c r="A3" s="80" t="s">
        <v>362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22.75" customHeight="1">
      <c r="A4" s="28" t="s">
        <v>18</v>
      </c>
      <c r="B4" s="28" t="s">
        <v>19</v>
      </c>
      <c r="C4" s="28" t="s">
        <v>20</v>
      </c>
      <c r="D4" s="28" t="s">
        <v>21</v>
      </c>
      <c r="E4" s="28" t="s">
        <v>22</v>
      </c>
      <c r="F4" s="28" t="s">
        <v>9</v>
      </c>
      <c r="G4" s="28" t="s">
        <v>23</v>
      </c>
      <c r="H4" s="29" t="s">
        <v>2</v>
      </c>
      <c r="I4" s="28" t="s">
        <v>24</v>
      </c>
      <c r="J4" s="28" t="s">
        <v>25</v>
      </c>
      <c r="K4" s="28" t="s">
        <v>6</v>
      </c>
      <c r="L4" s="28" t="s">
        <v>26</v>
      </c>
      <c r="M4" s="28" t="s">
        <v>27</v>
      </c>
    </row>
    <row r="5" spans="1:13" ht="14.25">
      <c r="A5" s="82" t="s">
        <v>30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4" s="9" customFormat="1" ht="55.5" customHeight="1">
      <c r="A6" s="16" t="s">
        <v>29</v>
      </c>
      <c r="B6" s="16" t="s">
        <v>39</v>
      </c>
      <c r="C6" s="30" t="s">
        <v>40</v>
      </c>
      <c r="D6" s="31">
        <v>182000</v>
      </c>
      <c r="E6" s="32">
        <v>0</v>
      </c>
      <c r="F6" s="32">
        <v>500500</v>
      </c>
      <c r="G6" s="32">
        <v>0</v>
      </c>
      <c r="H6" s="32">
        <v>0</v>
      </c>
      <c r="I6" s="33">
        <v>5882250</v>
      </c>
      <c r="J6" s="16" t="s">
        <v>41</v>
      </c>
      <c r="K6" s="34" t="s">
        <v>42</v>
      </c>
      <c r="L6" s="35" t="s">
        <v>31</v>
      </c>
      <c r="M6" s="35" t="s">
        <v>32</v>
      </c>
      <c r="N6" s="36"/>
    </row>
    <row r="7" spans="1:14" s="9" customFormat="1" ht="53.25" customHeight="1">
      <c r="A7" s="37" t="s">
        <v>241</v>
      </c>
      <c r="B7" s="16" t="s">
        <v>39</v>
      </c>
      <c r="C7" s="30" t="s">
        <v>43</v>
      </c>
      <c r="D7" s="31">
        <v>2912000</v>
      </c>
      <c r="E7" s="32">
        <v>0</v>
      </c>
      <c r="F7" s="32">
        <v>10687040</v>
      </c>
      <c r="G7" s="32">
        <v>0</v>
      </c>
      <c r="H7" s="32">
        <v>0</v>
      </c>
      <c r="I7" s="33">
        <v>52418437.51</v>
      </c>
      <c r="J7" s="16" t="s">
        <v>44</v>
      </c>
      <c r="K7" s="34" t="s">
        <v>45</v>
      </c>
      <c r="L7" s="35" t="s">
        <v>31</v>
      </c>
      <c r="M7" s="35" t="s">
        <v>32</v>
      </c>
      <c r="N7" s="36"/>
    </row>
    <row r="8" spans="1:14" s="6" customFormat="1" ht="51" customHeight="1">
      <c r="A8" s="16" t="s">
        <v>242</v>
      </c>
      <c r="B8" s="16" t="s">
        <v>39</v>
      </c>
      <c r="C8" s="30" t="s">
        <v>43</v>
      </c>
      <c r="D8" s="31">
        <v>455000</v>
      </c>
      <c r="E8" s="32">
        <v>0</v>
      </c>
      <c r="F8" s="32">
        <v>1669850</v>
      </c>
      <c r="G8" s="32">
        <v>0</v>
      </c>
      <c r="H8" s="32">
        <v>0</v>
      </c>
      <c r="I8" s="33">
        <v>52418437.51</v>
      </c>
      <c r="J8" s="16" t="s">
        <v>46</v>
      </c>
      <c r="K8" s="34" t="s">
        <v>47</v>
      </c>
      <c r="L8" s="35" t="s">
        <v>31</v>
      </c>
      <c r="M8" s="35" t="s">
        <v>32</v>
      </c>
      <c r="N8" s="38"/>
    </row>
    <row r="9" spans="1:14" s="6" customFormat="1" ht="54.75" customHeight="1">
      <c r="A9" s="16" t="s">
        <v>243</v>
      </c>
      <c r="B9" s="16" t="s">
        <v>39</v>
      </c>
      <c r="C9" s="30" t="s">
        <v>40</v>
      </c>
      <c r="D9" s="31">
        <v>273000</v>
      </c>
      <c r="E9" s="32">
        <v>0</v>
      </c>
      <c r="F9" s="32">
        <v>750750</v>
      </c>
      <c r="G9" s="32">
        <v>0</v>
      </c>
      <c r="H9" s="32">
        <v>0</v>
      </c>
      <c r="I9" s="33">
        <v>5882250</v>
      </c>
      <c r="J9" s="16" t="s">
        <v>48</v>
      </c>
      <c r="K9" s="34" t="s">
        <v>49</v>
      </c>
      <c r="L9" s="35" t="s">
        <v>31</v>
      </c>
      <c r="M9" s="35" t="s">
        <v>32</v>
      </c>
      <c r="N9" s="38"/>
    </row>
    <row r="10" spans="1:14" s="6" customFormat="1" ht="103.5" customHeight="1">
      <c r="A10" s="16" t="s">
        <v>244</v>
      </c>
      <c r="B10" s="16" t="s">
        <v>39</v>
      </c>
      <c r="C10" s="30" t="s">
        <v>43</v>
      </c>
      <c r="D10" s="31">
        <v>273000</v>
      </c>
      <c r="E10" s="32">
        <v>0</v>
      </c>
      <c r="F10" s="32">
        <v>1001910</v>
      </c>
      <c r="G10" s="32">
        <v>0</v>
      </c>
      <c r="H10" s="32">
        <v>0</v>
      </c>
      <c r="I10" s="33">
        <v>52418437.51</v>
      </c>
      <c r="J10" s="16" t="s">
        <v>50</v>
      </c>
      <c r="K10" s="34" t="s">
        <v>51</v>
      </c>
      <c r="L10" s="35" t="s">
        <v>31</v>
      </c>
      <c r="M10" s="35" t="s">
        <v>32</v>
      </c>
      <c r="N10" s="38"/>
    </row>
    <row r="11" spans="1:14" s="6" customFormat="1" ht="50.25" customHeight="1">
      <c r="A11" s="16" t="s">
        <v>245</v>
      </c>
      <c r="B11" s="16" t="s">
        <v>39</v>
      </c>
      <c r="C11" s="30" t="s">
        <v>43</v>
      </c>
      <c r="D11" s="31">
        <v>819000</v>
      </c>
      <c r="E11" s="32">
        <v>0</v>
      </c>
      <c r="F11" s="32">
        <v>3005730</v>
      </c>
      <c r="G11" s="32">
        <v>0</v>
      </c>
      <c r="H11" s="32">
        <v>0</v>
      </c>
      <c r="I11" s="33">
        <v>52418437.51</v>
      </c>
      <c r="J11" s="16" t="s">
        <v>52</v>
      </c>
      <c r="K11" s="34" t="s">
        <v>53</v>
      </c>
      <c r="L11" s="35" t="s">
        <v>31</v>
      </c>
      <c r="M11" s="35" t="s">
        <v>32</v>
      </c>
      <c r="N11" s="38"/>
    </row>
    <row r="12" spans="1:14" s="6" customFormat="1" ht="50.25" customHeight="1">
      <c r="A12" s="16" t="s">
        <v>246</v>
      </c>
      <c r="B12" s="16" t="s">
        <v>39</v>
      </c>
      <c r="C12" s="30" t="s">
        <v>43</v>
      </c>
      <c r="D12" s="31">
        <v>910000</v>
      </c>
      <c r="E12" s="32">
        <v>0</v>
      </c>
      <c r="F12" s="32">
        <v>3339700</v>
      </c>
      <c r="G12" s="32">
        <v>0</v>
      </c>
      <c r="H12" s="32">
        <v>0</v>
      </c>
      <c r="I12" s="33">
        <v>52418437.51</v>
      </c>
      <c r="J12" s="16" t="s">
        <v>54</v>
      </c>
      <c r="K12" s="34" t="s">
        <v>55</v>
      </c>
      <c r="L12" s="35" t="s">
        <v>31</v>
      </c>
      <c r="M12" s="35" t="s">
        <v>32</v>
      </c>
      <c r="N12" s="38"/>
    </row>
    <row r="13" spans="1:14" s="6" customFormat="1" ht="50.25" customHeight="1">
      <c r="A13" s="16" t="s">
        <v>247</v>
      </c>
      <c r="B13" s="16" t="s">
        <v>39</v>
      </c>
      <c r="C13" s="30" t="s">
        <v>43</v>
      </c>
      <c r="D13" s="31">
        <v>1092000</v>
      </c>
      <c r="E13" s="32">
        <v>0</v>
      </c>
      <c r="F13" s="32">
        <v>4007640</v>
      </c>
      <c r="G13" s="32">
        <v>0</v>
      </c>
      <c r="H13" s="32">
        <v>0</v>
      </c>
      <c r="I13" s="33">
        <v>52418437.51</v>
      </c>
      <c r="J13" s="16" t="s">
        <v>56</v>
      </c>
      <c r="K13" s="34" t="s">
        <v>57</v>
      </c>
      <c r="L13" s="35" t="s">
        <v>31</v>
      </c>
      <c r="M13" s="35" t="s">
        <v>32</v>
      </c>
      <c r="N13" s="38"/>
    </row>
    <row r="14" spans="1:14" s="6" customFormat="1" ht="50.25" customHeight="1">
      <c r="A14" s="16" t="s">
        <v>248</v>
      </c>
      <c r="B14" s="16" t="s">
        <v>39</v>
      </c>
      <c r="C14" s="30" t="s">
        <v>43</v>
      </c>
      <c r="D14" s="31">
        <v>637000</v>
      </c>
      <c r="E14" s="32">
        <v>0</v>
      </c>
      <c r="F14" s="32">
        <v>2337790</v>
      </c>
      <c r="G14" s="32">
        <v>0</v>
      </c>
      <c r="H14" s="32">
        <v>0</v>
      </c>
      <c r="I14" s="33">
        <v>52418437.51</v>
      </c>
      <c r="J14" s="16" t="s">
        <v>58</v>
      </c>
      <c r="K14" s="34" t="s">
        <v>59</v>
      </c>
      <c r="L14" s="35" t="s">
        <v>31</v>
      </c>
      <c r="M14" s="35" t="s">
        <v>32</v>
      </c>
      <c r="N14" s="38"/>
    </row>
    <row r="15" spans="1:14" s="6" customFormat="1" ht="50.25" customHeight="1">
      <c r="A15" s="16" t="s">
        <v>249</v>
      </c>
      <c r="B15" s="16" t="s">
        <v>39</v>
      </c>
      <c r="C15" s="30" t="s">
        <v>43</v>
      </c>
      <c r="D15" s="31">
        <v>273000</v>
      </c>
      <c r="E15" s="32">
        <v>0</v>
      </c>
      <c r="F15" s="32">
        <v>1001910</v>
      </c>
      <c r="G15" s="32">
        <v>0</v>
      </c>
      <c r="H15" s="32">
        <v>0</v>
      </c>
      <c r="I15" s="33">
        <v>52418437.51</v>
      </c>
      <c r="J15" s="16" t="s">
        <v>60</v>
      </c>
      <c r="K15" s="34" t="s">
        <v>61</v>
      </c>
      <c r="L15" s="35" t="s">
        <v>31</v>
      </c>
      <c r="M15" s="35" t="s">
        <v>32</v>
      </c>
      <c r="N15" s="38"/>
    </row>
    <row r="16" spans="1:14" s="6" customFormat="1" ht="50.25" customHeight="1">
      <c r="A16" s="16" t="s">
        <v>250</v>
      </c>
      <c r="B16" s="16" t="s">
        <v>63</v>
      </c>
      <c r="C16" s="30" t="s">
        <v>62</v>
      </c>
      <c r="D16" s="31">
        <v>637000</v>
      </c>
      <c r="E16" s="32">
        <v>0</v>
      </c>
      <c r="F16" s="32">
        <v>184730</v>
      </c>
      <c r="G16" s="32">
        <v>0</v>
      </c>
      <c r="H16" s="32">
        <v>0</v>
      </c>
      <c r="I16" s="33">
        <v>381930</v>
      </c>
      <c r="J16" s="16" t="s">
        <v>64</v>
      </c>
      <c r="K16" s="34" t="s">
        <v>65</v>
      </c>
      <c r="L16" s="35" t="s">
        <v>31</v>
      </c>
      <c r="M16" s="35" t="s">
        <v>32</v>
      </c>
      <c r="N16" s="38"/>
    </row>
    <row r="17" spans="1:14" s="6" customFormat="1" ht="50.25" customHeight="1">
      <c r="A17" s="16" t="s">
        <v>251</v>
      </c>
      <c r="B17" s="16" t="s">
        <v>63</v>
      </c>
      <c r="C17" s="30" t="s">
        <v>62</v>
      </c>
      <c r="D17" s="31">
        <v>182000</v>
      </c>
      <c r="E17" s="32">
        <v>0</v>
      </c>
      <c r="F17" s="32">
        <v>52780</v>
      </c>
      <c r="G17" s="32">
        <v>0</v>
      </c>
      <c r="H17" s="32">
        <v>0</v>
      </c>
      <c r="I17" s="33">
        <v>381930</v>
      </c>
      <c r="J17" s="16" t="s">
        <v>66</v>
      </c>
      <c r="K17" s="34" t="s">
        <v>67</v>
      </c>
      <c r="L17" s="35" t="s">
        <v>31</v>
      </c>
      <c r="M17" s="35" t="s">
        <v>32</v>
      </c>
      <c r="N17" s="38"/>
    </row>
    <row r="18" spans="1:14" s="6" customFormat="1" ht="50.25" customHeight="1">
      <c r="A18" s="16" t="s">
        <v>252</v>
      </c>
      <c r="B18" s="16" t="s">
        <v>63</v>
      </c>
      <c r="C18" s="30" t="s">
        <v>68</v>
      </c>
      <c r="D18" s="31">
        <v>1729000</v>
      </c>
      <c r="E18" s="32">
        <v>0</v>
      </c>
      <c r="F18" s="32">
        <v>501410</v>
      </c>
      <c r="G18" s="32">
        <v>0</v>
      </c>
      <c r="H18" s="32">
        <v>0</v>
      </c>
      <c r="I18" s="33">
        <v>892040</v>
      </c>
      <c r="J18" s="16" t="s">
        <v>393</v>
      </c>
      <c r="K18" s="34" t="s">
        <v>394</v>
      </c>
      <c r="L18" s="35" t="s">
        <v>31</v>
      </c>
      <c r="M18" s="35" t="s">
        <v>32</v>
      </c>
      <c r="N18" s="38"/>
    </row>
    <row r="19" spans="1:14" s="6" customFormat="1" ht="92.25" customHeight="1">
      <c r="A19" s="16" t="s">
        <v>253</v>
      </c>
      <c r="B19" s="16" t="s">
        <v>69</v>
      </c>
      <c r="C19" s="30" t="s">
        <v>70</v>
      </c>
      <c r="D19" s="31">
        <v>182000</v>
      </c>
      <c r="E19" s="32">
        <v>0</v>
      </c>
      <c r="F19" s="32">
        <v>667940</v>
      </c>
      <c r="G19" s="32">
        <v>0</v>
      </c>
      <c r="H19" s="32">
        <v>0</v>
      </c>
      <c r="I19" s="33">
        <v>15465380</v>
      </c>
      <c r="J19" s="16" t="s">
        <v>71</v>
      </c>
      <c r="K19" s="34" t="s">
        <v>72</v>
      </c>
      <c r="L19" s="35" t="s">
        <v>31</v>
      </c>
      <c r="M19" s="35" t="s">
        <v>32</v>
      </c>
      <c r="N19" s="38"/>
    </row>
    <row r="20" spans="1:14" s="6" customFormat="1" ht="93" customHeight="1">
      <c r="A20" s="16" t="s">
        <v>254</v>
      </c>
      <c r="B20" s="16" t="s">
        <v>69</v>
      </c>
      <c r="C20" s="30" t="s">
        <v>70</v>
      </c>
      <c r="D20" s="31">
        <v>273000</v>
      </c>
      <c r="E20" s="32">
        <v>0</v>
      </c>
      <c r="F20" s="32">
        <v>1001910</v>
      </c>
      <c r="G20" s="32">
        <v>0</v>
      </c>
      <c r="H20" s="32">
        <v>0</v>
      </c>
      <c r="I20" s="33">
        <v>15465380</v>
      </c>
      <c r="J20" s="16" t="s">
        <v>73</v>
      </c>
      <c r="K20" s="34" t="s">
        <v>74</v>
      </c>
      <c r="L20" s="35" t="s">
        <v>31</v>
      </c>
      <c r="M20" s="35" t="s">
        <v>32</v>
      </c>
      <c r="N20" s="38"/>
    </row>
    <row r="21" spans="1:14" s="6" customFormat="1" ht="93" customHeight="1">
      <c r="A21" s="16" t="s">
        <v>255</v>
      </c>
      <c r="B21" s="16" t="s">
        <v>69</v>
      </c>
      <c r="C21" s="30" t="s">
        <v>70</v>
      </c>
      <c r="D21" s="31">
        <v>1911000</v>
      </c>
      <c r="E21" s="32">
        <v>0</v>
      </c>
      <c r="F21" s="32">
        <v>7013370</v>
      </c>
      <c r="G21" s="32">
        <v>0</v>
      </c>
      <c r="H21" s="32">
        <v>0</v>
      </c>
      <c r="I21" s="33">
        <v>15465380</v>
      </c>
      <c r="J21" s="16" t="s">
        <v>75</v>
      </c>
      <c r="K21" s="34" t="s">
        <v>76</v>
      </c>
      <c r="L21" s="35" t="s">
        <v>31</v>
      </c>
      <c r="M21" s="35" t="s">
        <v>32</v>
      </c>
      <c r="N21" s="38"/>
    </row>
    <row r="22" spans="1:14" s="6" customFormat="1" ht="93" customHeight="1">
      <c r="A22" s="16" t="s">
        <v>257</v>
      </c>
      <c r="B22" s="16" t="s">
        <v>373</v>
      </c>
      <c r="C22" s="30" t="s">
        <v>374</v>
      </c>
      <c r="D22" s="54">
        <v>273000</v>
      </c>
      <c r="E22" s="55"/>
      <c r="F22" s="55">
        <v>1001910</v>
      </c>
      <c r="G22" s="55"/>
      <c r="H22" s="55"/>
      <c r="I22" s="75">
        <v>17491220</v>
      </c>
      <c r="J22" s="16" t="s">
        <v>380</v>
      </c>
      <c r="K22" s="34" t="s">
        <v>375</v>
      </c>
      <c r="L22" s="35" t="s">
        <v>31</v>
      </c>
      <c r="M22" s="35" t="s">
        <v>293</v>
      </c>
      <c r="N22" s="38"/>
    </row>
    <row r="23" spans="1:14" s="6" customFormat="1" ht="93" customHeight="1">
      <c r="A23" s="16" t="s">
        <v>258</v>
      </c>
      <c r="B23" s="16" t="s">
        <v>373</v>
      </c>
      <c r="C23" s="30" t="s">
        <v>374</v>
      </c>
      <c r="D23" s="54">
        <v>637000</v>
      </c>
      <c r="E23" s="55"/>
      <c r="F23" s="55">
        <v>2337790</v>
      </c>
      <c r="G23" s="55"/>
      <c r="H23" s="55"/>
      <c r="I23" s="75">
        <v>17491220</v>
      </c>
      <c r="J23" s="16" t="s">
        <v>381</v>
      </c>
      <c r="K23" s="34" t="s">
        <v>376</v>
      </c>
      <c r="L23" s="35" t="s">
        <v>31</v>
      </c>
      <c r="M23" s="35" t="s">
        <v>293</v>
      </c>
      <c r="N23" s="38"/>
    </row>
    <row r="24" spans="1:14" s="6" customFormat="1" ht="93" customHeight="1">
      <c r="A24" s="16" t="s">
        <v>259</v>
      </c>
      <c r="B24" s="16" t="s">
        <v>373</v>
      </c>
      <c r="C24" s="30" t="s">
        <v>374</v>
      </c>
      <c r="D24" s="54">
        <v>455000</v>
      </c>
      <c r="E24" s="55"/>
      <c r="F24" s="55">
        <v>1669850</v>
      </c>
      <c r="G24" s="55"/>
      <c r="H24" s="55"/>
      <c r="I24" s="75">
        <v>17491220</v>
      </c>
      <c r="J24" s="16" t="s">
        <v>382</v>
      </c>
      <c r="K24" s="34" t="s">
        <v>377</v>
      </c>
      <c r="L24" s="35" t="s">
        <v>31</v>
      </c>
      <c r="M24" s="35" t="s">
        <v>293</v>
      </c>
      <c r="N24" s="38"/>
    </row>
    <row r="25" spans="1:14" s="6" customFormat="1" ht="93" customHeight="1">
      <c r="A25" s="16" t="s">
        <v>260</v>
      </c>
      <c r="B25" s="16" t="s">
        <v>373</v>
      </c>
      <c r="C25" s="30" t="s">
        <v>374</v>
      </c>
      <c r="D25" s="54">
        <v>182000</v>
      </c>
      <c r="E25" s="55"/>
      <c r="F25" s="55">
        <v>667940</v>
      </c>
      <c r="G25" s="55"/>
      <c r="H25" s="55"/>
      <c r="I25" s="75">
        <v>17491220</v>
      </c>
      <c r="J25" s="16" t="s">
        <v>383</v>
      </c>
      <c r="K25" s="34" t="s">
        <v>378</v>
      </c>
      <c r="L25" s="35" t="s">
        <v>31</v>
      </c>
      <c r="M25" s="35" t="s">
        <v>293</v>
      </c>
      <c r="N25" s="38"/>
    </row>
    <row r="26" spans="1:14" s="6" customFormat="1" ht="93" customHeight="1">
      <c r="A26" s="16" t="s">
        <v>261</v>
      </c>
      <c r="B26" s="16" t="s">
        <v>373</v>
      </c>
      <c r="C26" s="30" t="s">
        <v>374</v>
      </c>
      <c r="D26" s="54">
        <v>910000</v>
      </c>
      <c r="E26" s="55"/>
      <c r="F26" s="55">
        <v>3339700</v>
      </c>
      <c r="G26" s="55"/>
      <c r="H26" s="55"/>
      <c r="I26" s="75">
        <v>17491220</v>
      </c>
      <c r="J26" s="16" t="s">
        <v>384</v>
      </c>
      <c r="K26" s="34" t="s">
        <v>379</v>
      </c>
      <c r="L26" s="35" t="s">
        <v>31</v>
      </c>
      <c r="M26" s="35" t="s">
        <v>293</v>
      </c>
      <c r="N26" s="38"/>
    </row>
    <row r="27" spans="1:14" s="6" customFormat="1" ht="93" customHeight="1">
      <c r="A27" s="16" t="s">
        <v>262</v>
      </c>
      <c r="B27" s="16" t="s">
        <v>386</v>
      </c>
      <c r="C27" s="30" t="s">
        <v>387</v>
      </c>
      <c r="D27" s="54">
        <v>455000</v>
      </c>
      <c r="E27" s="55"/>
      <c r="F27" s="55">
        <v>131950</v>
      </c>
      <c r="G27" s="55"/>
      <c r="H27" s="55"/>
      <c r="I27" s="75">
        <v>2016370</v>
      </c>
      <c r="J27" s="16" t="s">
        <v>388</v>
      </c>
      <c r="K27" s="34" t="s">
        <v>389</v>
      </c>
      <c r="L27" s="35" t="s">
        <v>31</v>
      </c>
      <c r="M27" s="35" t="s">
        <v>293</v>
      </c>
      <c r="N27" s="38"/>
    </row>
    <row r="28" spans="1:14" s="6" customFormat="1" ht="93" customHeight="1">
      <c r="A28" s="16" t="s">
        <v>263</v>
      </c>
      <c r="B28" s="16" t="s">
        <v>386</v>
      </c>
      <c r="C28" s="30" t="s">
        <v>387</v>
      </c>
      <c r="D28" s="54">
        <v>273000</v>
      </c>
      <c r="E28" s="55"/>
      <c r="F28" s="55">
        <v>79170</v>
      </c>
      <c r="G28" s="55"/>
      <c r="H28" s="55"/>
      <c r="I28" s="75">
        <v>2016370</v>
      </c>
      <c r="J28" s="16" t="s">
        <v>395</v>
      </c>
      <c r="K28" s="34" t="s">
        <v>391</v>
      </c>
      <c r="L28" s="35" t="s">
        <v>31</v>
      </c>
      <c r="M28" s="35" t="s">
        <v>293</v>
      </c>
      <c r="N28" s="38"/>
    </row>
    <row r="29" spans="1:14" s="6" customFormat="1" ht="93" customHeight="1">
      <c r="A29" s="16" t="s">
        <v>264</v>
      </c>
      <c r="B29" s="16" t="s">
        <v>386</v>
      </c>
      <c r="C29" s="30" t="s">
        <v>387</v>
      </c>
      <c r="D29" s="54">
        <v>637000</v>
      </c>
      <c r="E29" s="55"/>
      <c r="F29" s="55">
        <v>184730</v>
      </c>
      <c r="G29" s="55"/>
      <c r="H29" s="55"/>
      <c r="I29" s="75">
        <v>2016370</v>
      </c>
      <c r="J29" s="16" t="s">
        <v>396</v>
      </c>
      <c r="K29" s="34" t="s">
        <v>390</v>
      </c>
      <c r="L29" s="35" t="s">
        <v>31</v>
      </c>
      <c r="M29" s="35" t="s">
        <v>293</v>
      </c>
      <c r="N29" s="38"/>
    </row>
    <row r="30" spans="1:14" s="6" customFormat="1" ht="93" customHeight="1">
      <c r="A30" s="16" t="s">
        <v>265</v>
      </c>
      <c r="B30" s="16" t="s">
        <v>386</v>
      </c>
      <c r="C30" s="30" t="s">
        <v>387</v>
      </c>
      <c r="D30" s="54">
        <v>364000</v>
      </c>
      <c r="E30" s="55"/>
      <c r="F30" s="55">
        <v>105560</v>
      </c>
      <c r="G30" s="55"/>
      <c r="H30" s="55"/>
      <c r="I30" s="75">
        <v>17491220</v>
      </c>
      <c r="J30" s="16" t="s">
        <v>400</v>
      </c>
      <c r="K30" s="34" t="s">
        <v>392</v>
      </c>
      <c r="L30" s="35" t="s">
        <v>31</v>
      </c>
      <c r="M30" s="35" t="s">
        <v>293</v>
      </c>
      <c r="N30" s="38"/>
    </row>
    <row r="31" spans="1:14" s="6" customFormat="1" ht="93" customHeight="1">
      <c r="A31" s="16" t="s">
        <v>265</v>
      </c>
      <c r="B31" s="16" t="s">
        <v>397</v>
      </c>
      <c r="C31" s="30" t="s">
        <v>398</v>
      </c>
      <c r="D31" s="54">
        <v>2758000</v>
      </c>
      <c r="E31" s="55"/>
      <c r="F31" s="55">
        <v>94640</v>
      </c>
      <c r="G31" s="55"/>
      <c r="H31" s="55"/>
      <c r="I31" s="75">
        <v>717080</v>
      </c>
      <c r="J31" s="16" t="s">
        <v>401</v>
      </c>
      <c r="K31" s="34" t="s">
        <v>415</v>
      </c>
      <c r="L31" s="35" t="s">
        <v>294</v>
      </c>
      <c r="M31" s="35" t="s">
        <v>293</v>
      </c>
      <c r="N31" s="38"/>
    </row>
    <row r="32" spans="1:14" s="6" customFormat="1" ht="93" customHeight="1">
      <c r="A32" s="16" t="s">
        <v>266</v>
      </c>
      <c r="B32" s="16" t="s">
        <v>399</v>
      </c>
      <c r="C32" s="30" t="s">
        <v>398</v>
      </c>
      <c r="D32" s="54">
        <v>2758000</v>
      </c>
      <c r="E32" s="55"/>
      <c r="F32" s="55">
        <v>118300</v>
      </c>
      <c r="G32" s="55"/>
      <c r="H32" s="55"/>
      <c r="I32" s="75">
        <v>717080</v>
      </c>
      <c r="J32" s="16" t="s">
        <v>402</v>
      </c>
      <c r="K32" s="34" t="s">
        <v>415</v>
      </c>
      <c r="L32" s="35" t="s">
        <v>294</v>
      </c>
      <c r="M32" s="35" t="s">
        <v>293</v>
      </c>
      <c r="N32" s="38"/>
    </row>
    <row r="33" spans="1:14" s="6" customFormat="1" ht="93" customHeight="1">
      <c r="A33" s="16" t="s">
        <v>267</v>
      </c>
      <c r="B33" s="16" t="s">
        <v>403</v>
      </c>
      <c r="C33" s="30" t="s">
        <v>407</v>
      </c>
      <c r="D33" s="54">
        <v>6954000</v>
      </c>
      <c r="E33" s="55"/>
      <c r="F33" s="55">
        <v>118300</v>
      </c>
      <c r="G33" s="55"/>
      <c r="H33" s="55"/>
      <c r="I33" s="75">
        <v>1808040</v>
      </c>
      <c r="J33" s="16" t="s">
        <v>404</v>
      </c>
      <c r="K33" s="30" t="s">
        <v>416</v>
      </c>
      <c r="L33" s="35" t="s">
        <v>294</v>
      </c>
      <c r="M33" s="35" t="s">
        <v>293</v>
      </c>
      <c r="N33" s="38"/>
    </row>
    <row r="34" spans="1:14" s="6" customFormat="1" ht="93" customHeight="1">
      <c r="A34" s="16" t="s">
        <v>268</v>
      </c>
      <c r="B34" s="16" t="s">
        <v>405</v>
      </c>
      <c r="C34" s="30" t="s">
        <v>407</v>
      </c>
      <c r="D34" s="54">
        <v>6954000</v>
      </c>
      <c r="E34" s="55"/>
      <c r="F34" s="55">
        <v>141960</v>
      </c>
      <c r="G34" s="55"/>
      <c r="H34" s="55"/>
      <c r="I34" s="75">
        <v>1808040</v>
      </c>
      <c r="J34" s="16" t="s">
        <v>408</v>
      </c>
      <c r="K34" s="30" t="s">
        <v>416</v>
      </c>
      <c r="L34" s="35" t="s">
        <v>294</v>
      </c>
      <c r="M34" s="35" t="s">
        <v>293</v>
      </c>
      <c r="N34" s="38"/>
    </row>
    <row r="35" spans="1:14" s="6" customFormat="1" ht="93" customHeight="1">
      <c r="A35" s="16" t="s">
        <v>269</v>
      </c>
      <c r="B35" s="16" t="s">
        <v>406</v>
      </c>
      <c r="C35" s="30" t="s">
        <v>407</v>
      </c>
      <c r="D35" s="54">
        <v>6954000</v>
      </c>
      <c r="E35" s="55"/>
      <c r="F35" s="55">
        <v>283920</v>
      </c>
      <c r="G35" s="55"/>
      <c r="H35" s="55"/>
      <c r="I35" s="75">
        <v>1808040</v>
      </c>
      <c r="J35" s="16" t="s">
        <v>409</v>
      </c>
      <c r="K35" s="30" t="s">
        <v>416</v>
      </c>
      <c r="L35" s="35" t="s">
        <v>294</v>
      </c>
      <c r="M35" s="35" t="s">
        <v>293</v>
      </c>
      <c r="N35" s="38"/>
    </row>
    <row r="36" spans="1:14" s="6" customFormat="1" ht="93" customHeight="1">
      <c r="A36" s="16" t="s">
        <v>270</v>
      </c>
      <c r="B36" s="16" t="s">
        <v>410</v>
      </c>
      <c r="C36" s="30" t="s">
        <v>407</v>
      </c>
      <c r="D36" s="54">
        <v>6954000</v>
      </c>
      <c r="E36" s="55"/>
      <c r="F36" s="55">
        <v>23660</v>
      </c>
      <c r="G36" s="55"/>
      <c r="H36" s="55"/>
      <c r="I36" s="75">
        <v>1808040</v>
      </c>
      <c r="J36" s="16" t="s">
        <v>411</v>
      </c>
      <c r="K36" s="30" t="s">
        <v>416</v>
      </c>
      <c r="L36" s="35" t="s">
        <v>294</v>
      </c>
      <c r="M36" s="35" t="s">
        <v>293</v>
      </c>
      <c r="N36" s="38"/>
    </row>
    <row r="37" spans="1:14" s="9" customFormat="1" ht="43.5" customHeight="1">
      <c r="A37" s="39" t="s">
        <v>77</v>
      </c>
      <c r="B37" s="39"/>
      <c r="C37" s="40" t="s">
        <v>412</v>
      </c>
      <c r="D37" s="41">
        <f>SUM(D6:D36)</f>
        <v>50258000</v>
      </c>
      <c r="E37" s="42"/>
      <c r="F37" s="42">
        <f>SUM(F6:F36)</f>
        <v>48024340</v>
      </c>
      <c r="G37" s="42"/>
      <c r="H37" s="42">
        <f>SUM(H6:H30)</f>
        <v>0</v>
      </c>
      <c r="I37" s="42"/>
      <c r="J37" s="39"/>
      <c r="K37" s="43"/>
      <c r="L37" s="44"/>
      <c r="M37" s="44"/>
      <c r="N37" s="36"/>
    </row>
    <row r="38" spans="1:14" s="6" customFormat="1" ht="21" customHeight="1">
      <c r="A38" s="84" t="s">
        <v>12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38"/>
    </row>
    <row r="39" spans="1:14" s="6" customFormat="1" ht="38.25" customHeight="1">
      <c r="A39" s="16" t="s">
        <v>256</v>
      </c>
      <c r="B39" s="16" t="s">
        <v>78</v>
      </c>
      <c r="C39" s="45">
        <v>1</v>
      </c>
      <c r="D39" s="31" t="s">
        <v>81</v>
      </c>
      <c r="E39" s="32">
        <v>619500</v>
      </c>
      <c r="F39" s="32">
        <v>1256772</v>
      </c>
      <c r="G39" s="32">
        <v>145581</v>
      </c>
      <c r="H39" s="32">
        <v>1005417.6</v>
      </c>
      <c r="I39" s="32">
        <v>0</v>
      </c>
      <c r="J39" s="16" t="s">
        <v>417</v>
      </c>
      <c r="K39" s="46"/>
      <c r="L39" s="35" t="s">
        <v>31</v>
      </c>
      <c r="M39" s="35" t="s">
        <v>32</v>
      </c>
      <c r="N39" s="38"/>
    </row>
    <row r="40" spans="1:14" s="6" customFormat="1" ht="40.5" customHeight="1">
      <c r="A40" s="16" t="s">
        <v>241</v>
      </c>
      <c r="B40" s="16" t="s">
        <v>79</v>
      </c>
      <c r="C40" s="45">
        <v>2</v>
      </c>
      <c r="D40" s="31" t="s">
        <v>82</v>
      </c>
      <c r="E40" s="32">
        <v>0</v>
      </c>
      <c r="F40" s="32">
        <v>1850882.4</v>
      </c>
      <c r="G40" s="32">
        <v>0</v>
      </c>
      <c r="H40" s="32">
        <v>1480705.92</v>
      </c>
      <c r="I40" s="32">
        <v>0</v>
      </c>
      <c r="J40" s="16"/>
      <c r="K40" s="46"/>
      <c r="L40" s="35" t="s">
        <v>31</v>
      </c>
      <c r="M40" s="35" t="s">
        <v>32</v>
      </c>
      <c r="N40" s="38"/>
    </row>
    <row r="41" spans="1:14" s="6" customFormat="1" ht="37.5" customHeight="1">
      <c r="A41" s="16" t="s">
        <v>242</v>
      </c>
      <c r="B41" s="16" t="s">
        <v>80</v>
      </c>
      <c r="C41" s="45">
        <v>3</v>
      </c>
      <c r="D41" s="31" t="s">
        <v>35</v>
      </c>
      <c r="E41" s="32">
        <v>0</v>
      </c>
      <c r="F41" s="32">
        <v>182803.2</v>
      </c>
      <c r="G41" s="32">
        <v>0</v>
      </c>
      <c r="H41" s="32">
        <v>146242.56</v>
      </c>
      <c r="I41" s="32">
        <v>0</v>
      </c>
      <c r="J41" s="16"/>
      <c r="K41" s="46"/>
      <c r="L41" s="35" t="s">
        <v>31</v>
      </c>
      <c r="M41" s="35" t="s">
        <v>32</v>
      </c>
      <c r="N41" s="38"/>
    </row>
    <row r="42" spans="1:14" s="6" customFormat="1" ht="37.5" customHeight="1">
      <c r="A42" s="16" t="s">
        <v>243</v>
      </c>
      <c r="B42" s="16" t="s">
        <v>83</v>
      </c>
      <c r="C42" s="45">
        <v>4</v>
      </c>
      <c r="D42" s="31" t="s">
        <v>33</v>
      </c>
      <c r="E42" s="32">
        <v>0</v>
      </c>
      <c r="F42" s="32">
        <v>91401.6</v>
      </c>
      <c r="G42" s="32">
        <v>0</v>
      </c>
      <c r="H42" s="32">
        <v>73121.28</v>
      </c>
      <c r="I42" s="32">
        <v>0</v>
      </c>
      <c r="J42" s="16"/>
      <c r="K42" s="46"/>
      <c r="L42" s="35" t="s">
        <v>31</v>
      </c>
      <c r="M42" s="35" t="s">
        <v>32</v>
      </c>
      <c r="N42" s="38"/>
    </row>
    <row r="43" spans="1:14" s="6" customFormat="1" ht="26.25" customHeight="1">
      <c r="A43" s="16" t="s">
        <v>244</v>
      </c>
      <c r="B43" s="16" t="s">
        <v>85</v>
      </c>
      <c r="C43" s="45">
        <v>5</v>
      </c>
      <c r="D43" s="31" t="s">
        <v>36</v>
      </c>
      <c r="E43" s="32">
        <v>0</v>
      </c>
      <c r="F43" s="32">
        <v>68551.2</v>
      </c>
      <c r="G43" s="32">
        <v>0</v>
      </c>
      <c r="H43" s="32">
        <v>54840.96</v>
      </c>
      <c r="I43" s="32">
        <v>0</v>
      </c>
      <c r="J43" s="16"/>
      <c r="K43" s="46"/>
      <c r="L43" s="35" t="s">
        <v>31</v>
      </c>
      <c r="M43" s="35" t="s">
        <v>32</v>
      </c>
      <c r="N43" s="38"/>
    </row>
    <row r="44" spans="1:14" s="6" customFormat="1" ht="26.25" customHeight="1">
      <c r="A44" s="16" t="s">
        <v>245</v>
      </c>
      <c r="B44" s="16" t="s">
        <v>84</v>
      </c>
      <c r="C44" s="45">
        <v>6</v>
      </c>
      <c r="D44" s="31" t="s">
        <v>7</v>
      </c>
      <c r="E44" s="32">
        <v>0</v>
      </c>
      <c r="F44" s="32">
        <v>914016</v>
      </c>
      <c r="G44" s="32">
        <v>0</v>
      </c>
      <c r="H44" s="32">
        <v>731212.8</v>
      </c>
      <c r="I44" s="32">
        <v>0</v>
      </c>
      <c r="J44" s="16"/>
      <c r="K44" s="46"/>
      <c r="L44" s="35" t="s">
        <v>31</v>
      </c>
      <c r="M44" s="35" t="s">
        <v>32</v>
      </c>
      <c r="N44" s="38"/>
    </row>
    <row r="45" spans="1:14" s="6" customFormat="1" ht="28.5" customHeight="1">
      <c r="A45" s="16" t="s">
        <v>246</v>
      </c>
      <c r="B45" s="16" t="s">
        <v>86</v>
      </c>
      <c r="C45" s="45">
        <v>7</v>
      </c>
      <c r="D45" s="31" t="s">
        <v>34</v>
      </c>
      <c r="E45" s="32">
        <v>35641091</v>
      </c>
      <c r="F45" s="32">
        <v>457008</v>
      </c>
      <c r="G45" s="32">
        <v>0</v>
      </c>
      <c r="H45" s="32">
        <v>365606.4</v>
      </c>
      <c r="I45" s="32">
        <v>0</v>
      </c>
      <c r="J45" s="16"/>
      <c r="K45" s="46"/>
      <c r="L45" s="35" t="s">
        <v>31</v>
      </c>
      <c r="M45" s="35" t="s">
        <v>32</v>
      </c>
      <c r="N45" s="38"/>
    </row>
    <row r="46" spans="1:14" s="6" customFormat="1" ht="27.75" customHeight="1">
      <c r="A46" s="16" t="s">
        <v>247</v>
      </c>
      <c r="B46" s="16" t="s">
        <v>87</v>
      </c>
      <c r="C46" s="45">
        <v>8</v>
      </c>
      <c r="D46" s="31" t="s">
        <v>37</v>
      </c>
      <c r="E46" s="32">
        <v>519928</v>
      </c>
      <c r="F46" s="32">
        <v>685512</v>
      </c>
      <c r="G46" s="32">
        <v>0</v>
      </c>
      <c r="H46" s="32">
        <v>548409.6</v>
      </c>
      <c r="I46" s="32">
        <v>0</v>
      </c>
      <c r="J46" s="16"/>
      <c r="K46" s="46"/>
      <c r="L46" s="35" t="s">
        <v>31</v>
      </c>
      <c r="M46" s="35" t="s">
        <v>32</v>
      </c>
      <c r="N46" s="38"/>
    </row>
    <row r="47" spans="1:14" s="6" customFormat="1" ht="39.75" customHeight="1">
      <c r="A47" s="16" t="s">
        <v>248</v>
      </c>
      <c r="B47" s="16" t="s">
        <v>88</v>
      </c>
      <c r="C47" s="45">
        <v>9</v>
      </c>
      <c r="D47" s="31" t="s">
        <v>8</v>
      </c>
      <c r="E47" s="32">
        <v>0</v>
      </c>
      <c r="F47" s="32">
        <v>137102.4</v>
      </c>
      <c r="G47" s="32">
        <v>0</v>
      </c>
      <c r="H47" s="32">
        <v>109681.92</v>
      </c>
      <c r="I47" s="32">
        <v>0</v>
      </c>
      <c r="J47" s="16"/>
      <c r="K47" s="46"/>
      <c r="L47" s="35" t="s">
        <v>31</v>
      </c>
      <c r="M47" s="35" t="s">
        <v>32</v>
      </c>
      <c r="N47" s="38"/>
    </row>
    <row r="48" spans="1:14" s="6" customFormat="1" ht="36" customHeight="1">
      <c r="A48" s="16" t="s">
        <v>249</v>
      </c>
      <c r="B48" s="16" t="s">
        <v>89</v>
      </c>
      <c r="C48" s="45">
        <v>10</v>
      </c>
      <c r="D48" s="31" t="s">
        <v>3</v>
      </c>
      <c r="E48" s="32">
        <v>0</v>
      </c>
      <c r="F48" s="32">
        <v>228504</v>
      </c>
      <c r="G48" s="32">
        <v>0</v>
      </c>
      <c r="H48" s="32">
        <v>182803.2</v>
      </c>
      <c r="I48" s="32">
        <v>0</v>
      </c>
      <c r="J48" s="16"/>
      <c r="K48" s="46"/>
      <c r="L48" s="35" t="s">
        <v>31</v>
      </c>
      <c r="M48" s="35" t="s">
        <v>32</v>
      </c>
      <c r="N48" s="38"/>
    </row>
    <row r="49" spans="1:14" s="6" customFormat="1" ht="39" customHeight="1">
      <c r="A49" s="16" t="s">
        <v>250</v>
      </c>
      <c r="B49" s="16" t="s">
        <v>90</v>
      </c>
      <c r="C49" s="47">
        <v>11</v>
      </c>
      <c r="D49" s="31" t="s">
        <v>91</v>
      </c>
      <c r="E49" s="32">
        <v>0</v>
      </c>
      <c r="F49" s="32">
        <v>159952.8</v>
      </c>
      <c r="G49" s="32">
        <v>0</v>
      </c>
      <c r="H49" s="32">
        <v>127962.24</v>
      </c>
      <c r="I49" s="32">
        <v>0</v>
      </c>
      <c r="J49" s="16"/>
      <c r="K49" s="46"/>
      <c r="L49" s="35" t="s">
        <v>31</v>
      </c>
      <c r="M49" s="35" t="s">
        <v>32</v>
      </c>
      <c r="N49" s="38"/>
    </row>
    <row r="50" spans="1:14" s="6" customFormat="1" ht="27" customHeight="1">
      <c r="A50" s="16" t="s">
        <v>251</v>
      </c>
      <c r="B50" s="16" t="s">
        <v>92</v>
      </c>
      <c r="C50" s="47">
        <v>12</v>
      </c>
      <c r="D50" s="31" t="s">
        <v>4</v>
      </c>
      <c r="E50" s="32">
        <v>0</v>
      </c>
      <c r="F50" s="32">
        <v>1142520</v>
      </c>
      <c r="G50" s="32">
        <v>0</v>
      </c>
      <c r="H50" s="32">
        <v>914016</v>
      </c>
      <c r="I50" s="32">
        <v>0</v>
      </c>
      <c r="J50" s="16"/>
      <c r="K50" s="46"/>
      <c r="L50" s="35" t="s">
        <v>31</v>
      </c>
      <c r="M50" s="35" t="s">
        <v>32</v>
      </c>
      <c r="N50" s="38"/>
    </row>
    <row r="51" spans="1:14" s="6" customFormat="1" ht="27" customHeight="1">
      <c r="A51" s="16" t="s">
        <v>252</v>
      </c>
      <c r="B51" s="16" t="s">
        <v>93</v>
      </c>
      <c r="C51" s="45">
        <v>13</v>
      </c>
      <c r="D51" s="31" t="s">
        <v>36</v>
      </c>
      <c r="E51" s="32">
        <v>0</v>
      </c>
      <c r="F51" s="32">
        <v>68551.2</v>
      </c>
      <c r="G51" s="32">
        <v>0</v>
      </c>
      <c r="H51" s="32">
        <v>54840.96</v>
      </c>
      <c r="I51" s="32">
        <v>0</v>
      </c>
      <c r="J51" s="16"/>
      <c r="K51" s="46"/>
      <c r="L51" s="35" t="s">
        <v>31</v>
      </c>
      <c r="M51" s="35" t="s">
        <v>32</v>
      </c>
      <c r="N51" s="38"/>
    </row>
    <row r="52" spans="1:14" s="6" customFormat="1" ht="37.5" customHeight="1">
      <c r="A52" s="16" t="s">
        <v>253</v>
      </c>
      <c r="B52" s="16" t="s">
        <v>94</v>
      </c>
      <c r="C52" s="45">
        <v>14</v>
      </c>
      <c r="D52" s="31" t="s">
        <v>33</v>
      </c>
      <c r="E52" s="32">
        <v>5578155</v>
      </c>
      <c r="F52" s="32">
        <v>91401.6</v>
      </c>
      <c r="G52" s="32">
        <v>0</v>
      </c>
      <c r="H52" s="32">
        <v>73121.28</v>
      </c>
      <c r="I52" s="32">
        <v>0</v>
      </c>
      <c r="J52" s="16"/>
      <c r="K52" s="46"/>
      <c r="L52" s="35" t="s">
        <v>31</v>
      </c>
      <c r="M52" s="35" t="s">
        <v>32</v>
      </c>
      <c r="N52" s="38"/>
    </row>
    <row r="53" spans="1:14" s="6" customFormat="1" ht="37.5" customHeight="1">
      <c r="A53" s="16" t="s">
        <v>254</v>
      </c>
      <c r="B53" s="16" t="s">
        <v>95</v>
      </c>
      <c r="C53" s="45">
        <v>15</v>
      </c>
      <c r="D53" s="31" t="s">
        <v>33</v>
      </c>
      <c r="E53" s="32">
        <v>0</v>
      </c>
      <c r="F53" s="32">
        <v>91401.6</v>
      </c>
      <c r="G53" s="32">
        <v>0</v>
      </c>
      <c r="H53" s="32">
        <v>73121.28</v>
      </c>
      <c r="I53" s="32">
        <v>0</v>
      </c>
      <c r="J53" s="16"/>
      <c r="K53" s="46"/>
      <c r="L53" s="35" t="s">
        <v>31</v>
      </c>
      <c r="M53" s="35" t="s">
        <v>32</v>
      </c>
      <c r="N53" s="38"/>
    </row>
    <row r="54" spans="1:14" s="6" customFormat="1" ht="28.5" customHeight="1">
      <c r="A54" s="16" t="s">
        <v>255</v>
      </c>
      <c r="B54" s="16" t="s">
        <v>96</v>
      </c>
      <c r="C54" s="45">
        <v>16</v>
      </c>
      <c r="D54" s="31" t="s">
        <v>0</v>
      </c>
      <c r="E54" s="32">
        <v>0</v>
      </c>
      <c r="F54" s="32">
        <v>45700.8</v>
      </c>
      <c r="G54" s="32">
        <v>0</v>
      </c>
      <c r="H54" s="32">
        <v>36560.64</v>
      </c>
      <c r="I54" s="32">
        <v>0</v>
      </c>
      <c r="J54" s="16"/>
      <c r="K54" s="46"/>
      <c r="L54" s="35" t="s">
        <v>31</v>
      </c>
      <c r="M54" s="35" t="s">
        <v>32</v>
      </c>
      <c r="N54" s="38"/>
    </row>
    <row r="55" spans="1:14" s="6" customFormat="1" ht="40.5" customHeight="1">
      <c r="A55" s="16" t="s">
        <v>257</v>
      </c>
      <c r="B55" s="16" t="s">
        <v>97</v>
      </c>
      <c r="C55" s="45">
        <v>17</v>
      </c>
      <c r="D55" s="31" t="s">
        <v>38</v>
      </c>
      <c r="E55" s="32">
        <v>0</v>
      </c>
      <c r="F55" s="32">
        <v>114252</v>
      </c>
      <c r="G55" s="32">
        <v>0</v>
      </c>
      <c r="H55" s="32">
        <v>91401.6</v>
      </c>
      <c r="I55" s="32">
        <v>0</v>
      </c>
      <c r="J55" s="16"/>
      <c r="K55" s="46"/>
      <c r="L55" s="35" t="s">
        <v>31</v>
      </c>
      <c r="M55" s="35" t="s">
        <v>32</v>
      </c>
      <c r="N55" s="38"/>
    </row>
    <row r="56" spans="1:14" s="6" customFormat="1" ht="39.75" customHeight="1">
      <c r="A56" s="16" t="s">
        <v>258</v>
      </c>
      <c r="B56" s="16" t="s">
        <v>98</v>
      </c>
      <c r="C56" s="45">
        <v>18</v>
      </c>
      <c r="D56" s="31" t="s">
        <v>38</v>
      </c>
      <c r="E56" s="32">
        <v>0</v>
      </c>
      <c r="F56" s="32">
        <v>114252</v>
      </c>
      <c r="G56" s="32">
        <v>0</v>
      </c>
      <c r="H56" s="32">
        <v>91401.6</v>
      </c>
      <c r="I56" s="32">
        <v>0</v>
      </c>
      <c r="J56" s="16"/>
      <c r="K56" s="46"/>
      <c r="L56" s="35" t="s">
        <v>31</v>
      </c>
      <c r="M56" s="35" t="s">
        <v>32</v>
      </c>
      <c r="N56" s="38"/>
    </row>
    <row r="57" spans="1:14" s="6" customFormat="1" ht="26.25" customHeight="1">
      <c r="A57" s="16" t="s">
        <v>259</v>
      </c>
      <c r="B57" s="16" t="s">
        <v>99</v>
      </c>
      <c r="C57" s="45">
        <v>19</v>
      </c>
      <c r="D57" s="31" t="s">
        <v>3</v>
      </c>
      <c r="E57" s="32">
        <v>0</v>
      </c>
      <c r="F57" s="32">
        <v>228504</v>
      </c>
      <c r="G57" s="32">
        <v>0</v>
      </c>
      <c r="H57" s="32">
        <v>182803.2</v>
      </c>
      <c r="I57" s="32">
        <v>0</v>
      </c>
      <c r="J57" s="16"/>
      <c r="K57" s="46"/>
      <c r="L57" s="35" t="s">
        <v>31</v>
      </c>
      <c r="M57" s="35" t="s">
        <v>32</v>
      </c>
      <c r="N57" s="38"/>
    </row>
    <row r="58" spans="1:14" s="6" customFormat="1" ht="27.75" customHeight="1">
      <c r="A58" s="16" t="s">
        <v>260</v>
      </c>
      <c r="B58" s="16" t="s">
        <v>100</v>
      </c>
      <c r="C58" s="45">
        <v>20</v>
      </c>
      <c r="D58" s="31" t="s">
        <v>34</v>
      </c>
      <c r="E58" s="32">
        <v>0</v>
      </c>
      <c r="F58" s="32">
        <v>457008</v>
      </c>
      <c r="G58" s="32">
        <v>0</v>
      </c>
      <c r="H58" s="32">
        <v>365606.4</v>
      </c>
      <c r="I58" s="32">
        <v>0</v>
      </c>
      <c r="J58" s="16"/>
      <c r="K58" s="46"/>
      <c r="L58" s="35" t="s">
        <v>31</v>
      </c>
      <c r="M58" s="35" t="s">
        <v>32</v>
      </c>
      <c r="N58" s="38"/>
    </row>
    <row r="59" spans="1:14" s="6" customFormat="1" ht="42.75" customHeight="1">
      <c r="A59" s="16" t="s">
        <v>261</v>
      </c>
      <c r="B59" s="16" t="s">
        <v>101</v>
      </c>
      <c r="C59" s="45">
        <v>21</v>
      </c>
      <c r="D59" s="31" t="s">
        <v>102</v>
      </c>
      <c r="E59" s="32">
        <v>0</v>
      </c>
      <c r="F59" s="32">
        <v>91401.6</v>
      </c>
      <c r="G59" s="32">
        <v>0</v>
      </c>
      <c r="H59" s="32">
        <v>73121.28</v>
      </c>
      <c r="I59" s="32">
        <v>0</v>
      </c>
      <c r="J59" s="16"/>
      <c r="K59" s="46"/>
      <c r="L59" s="35" t="s">
        <v>31</v>
      </c>
      <c r="M59" s="35" t="s">
        <v>32</v>
      </c>
      <c r="N59" s="38"/>
    </row>
    <row r="60" spans="1:14" s="6" customFormat="1" ht="39.75" customHeight="1">
      <c r="A60" s="16" t="s">
        <v>262</v>
      </c>
      <c r="B60" s="16" t="s">
        <v>103</v>
      </c>
      <c r="C60" s="31">
        <v>22</v>
      </c>
      <c r="D60" s="31" t="s">
        <v>3</v>
      </c>
      <c r="E60" s="32">
        <v>0</v>
      </c>
      <c r="F60" s="32">
        <v>228504</v>
      </c>
      <c r="G60" s="32">
        <v>0</v>
      </c>
      <c r="H60" s="32">
        <v>182803.2</v>
      </c>
      <c r="I60" s="32">
        <v>0</v>
      </c>
      <c r="J60" s="16"/>
      <c r="K60" s="46"/>
      <c r="L60" s="35" t="s">
        <v>31</v>
      </c>
      <c r="M60" s="35" t="s">
        <v>32</v>
      </c>
      <c r="N60" s="38"/>
    </row>
    <row r="61" spans="1:14" s="6" customFormat="1" ht="39" customHeight="1">
      <c r="A61" s="16" t="s">
        <v>263</v>
      </c>
      <c r="B61" s="16" t="s">
        <v>104</v>
      </c>
      <c r="C61" s="31">
        <v>23</v>
      </c>
      <c r="D61" s="31" t="s">
        <v>34</v>
      </c>
      <c r="E61" s="32">
        <v>0</v>
      </c>
      <c r="F61" s="32">
        <v>457008</v>
      </c>
      <c r="G61" s="32">
        <v>0</v>
      </c>
      <c r="H61" s="32">
        <v>365606.4</v>
      </c>
      <c r="I61" s="32">
        <v>0</v>
      </c>
      <c r="J61" s="16"/>
      <c r="K61" s="46"/>
      <c r="L61" s="35" t="s">
        <v>31</v>
      </c>
      <c r="M61" s="48" t="s">
        <v>32</v>
      </c>
      <c r="N61" s="38"/>
    </row>
    <row r="62" spans="1:14" s="6" customFormat="1" ht="26.25" customHeight="1">
      <c r="A62" s="16" t="s">
        <v>264</v>
      </c>
      <c r="B62" s="16" t="s">
        <v>105</v>
      </c>
      <c r="C62" s="31">
        <v>24</v>
      </c>
      <c r="D62" s="31" t="s">
        <v>38</v>
      </c>
      <c r="E62" s="32">
        <v>0</v>
      </c>
      <c r="F62" s="32">
        <v>114252</v>
      </c>
      <c r="G62" s="32">
        <v>0</v>
      </c>
      <c r="H62" s="32">
        <v>91401.6</v>
      </c>
      <c r="I62" s="32">
        <v>0</v>
      </c>
      <c r="J62" s="16"/>
      <c r="K62" s="46"/>
      <c r="L62" s="35" t="s">
        <v>31</v>
      </c>
      <c r="M62" s="35" t="s">
        <v>32</v>
      </c>
      <c r="N62" s="38"/>
    </row>
    <row r="63" spans="1:14" s="6" customFormat="1" ht="26.25" customHeight="1">
      <c r="A63" s="16" t="s">
        <v>265</v>
      </c>
      <c r="B63" s="16" t="s">
        <v>106</v>
      </c>
      <c r="C63" s="31">
        <v>25</v>
      </c>
      <c r="D63" s="31" t="s">
        <v>107</v>
      </c>
      <c r="E63" s="32">
        <v>0</v>
      </c>
      <c r="F63" s="32">
        <v>1828032</v>
      </c>
      <c r="G63" s="32">
        <v>0</v>
      </c>
      <c r="H63" s="32">
        <v>1462425.6</v>
      </c>
      <c r="I63" s="32">
        <v>0</v>
      </c>
      <c r="J63" s="16"/>
      <c r="K63" s="46"/>
      <c r="L63" s="35" t="s">
        <v>31</v>
      </c>
      <c r="M63" s="35" t="s">
        <v>32</v>
      </c>
      <c r="N63" s="38"/>
    </row>
    <row r="64" spans="1:14" s="6" customFormat="1" ht="42" customHeight="1">
      <c r="A64" s="16" t="s">
        <v>266</v>
      </c>
      <c r="B64" s="16" t="s">
        <v>108</v>
      </c>
      <c r="C64" s="31">
        <v>26</v>
      </c>
      <c r="D64" s="31" t="s">
        <v>109</v>
      </c>
      <c r="E64" s="32">
        <v>111862</v>
      </c>
      <c r="F64" s="32">
        <v>2285040</v>
      </c>
      <c r="G64" s="32">
        <v>0</v>
      </c>
      <c r="H64" s="32">
        <v>1828032</v>
      </c>
      <c r="I64" s="32">
        <v>0</v>
      </c>
      <c r="J64" s="16"/>
      <c r="K64" s="46"/>
      <c r="L64" s="35" t="s">
        <v>31</v>
      </c>
      <c r="M64" s="35" t="s">
        <v>32</v>
      </c>
      <c r="N64" s="38"/>
    </row>
    <row r="65" spans="1:14" s="6" customFormat="1" ht="29.25" customHeight="1">
      <c r="A65" s="16" t="s">
        <v>267</v>
      </c>
      <c r="B65" s="16" t="s">
        <v>110</v>
      </c>
      <c r="C65" s="31">
        <v>27</v>
      </c>
      <c r="D65" s="31" t="s">
        <v>4</v>
      </c>
      <c r="E65" s="32">
        <v>0</v>
      </c>
      <c r="F65" s="32">
        <v>1142520</v>
      </c>
      <c r="G65" s="32">
        <v>0</v>
      </c>
      <c r="H65" s="32">
        <v>914016</v>
      </c>
      <c r="I65" s="32">
        <v>0</v>
      </c>
      <c r="J65" s="16"/>
      <c r="K65" s="46"/>
      <c r="L65" s="35" t="s">
        <v>31</v>
      </c>
      <c r="M65" s="35" t="s">
        <v>32</v>
      </c>
      <c r="N65" s="38"/>
    </row>
    <row r="66" spans="1:14" s="6" customFormat="1" ht="27.75" customHeight="1">
      <c r="A66" s="16" t="s">
        <v>268</v>
      </c>
      <c r="B66" s="16" t="s">
        <v>111</v>
      </c>
      <c r="C66" s="31">
        <v>28</v>
      </c>
      <c r="D66" s="31" t="s">
        <v>5</v>
      </c>
      <c r="E66" s="32">
        <v>0</v>
      </c>
      <c r="F66" s="32">
        <v>1371024</v>
      </c>
      <c r="G66" s="32">
        <v>0</v>
      </c>
      <c r="H66" s="32">
        <v>1096819.2</v>
      </c>
      <c r="I66" s="32">
        <v>0</v>
      </c>
      <c r="J66" s="16"/>
      <c r="K66" s="46"/>
      <c r="L66" s="35" t="s">
        <v>31</v>
      </c>
      <c r="M66" s="35" t="s">
        <v>32</v>
      </c>
      <c r="N66" s="38"/>
    </row>
    <row r="67" spans="1:14" s="6" customFormat="1" ht="25.5" customHeight="1">
      <c r="A67" s="16" t="s">
        <v>269</v>
      </c>
      <c r="B67" s="16" t="s">
        <v>112</v>
      </c>
      <c r="C67" s="31">
        <v>29</v>
      </c>
      <c r="D67" s="31" t="s">
        <v>113</v>
      </c>
      <c r="E67" s="32">
        <v>0</v>
      </c>
      <c r="F67" s="32">
        <v>2513544</v>
      </c>
      <c r="G67" s="32">
        <v>0</v>
      </c>
      <c r="H67" s="32">
        <v>2010835.2</v>
      </c>
      <c r="I67" s="32">
        <v>0</v>
      </c>
      <c r="J67" s="16"/>
      <c r="K67" s="46"/>
      <c r="L67" s="35" t="s">
        <v>31</v>
      </c>
      <c r="M67" s="35" t="s">
        <v>32</v>
      </c>
      <c r="N67" s="38"/>
    </row>
    <row r="68" spans="1:14" s="6" customFormat="1" ht="26.25" customHeight="1">
      <c r="A68" s="16" t="s">
        <v>270</v>
      </c>
      <c r="B68" s="16" t="s">
        <v>114</v>
      </c>
      <c r="C68" s="31">
        <v>30</v>
      </c>
      <c r="D68" s="31" t="s">
        <v>115</v>
      </c>
      <c r="E68" s="32">
        <v>0</v>
      </c>
      <c r="F68" s="32">
        <v>2970552</v>
      </c>
      <c r="G68" s="32">
        <v>0</v>
      </c>
      <c r="H68" s="32">
        <v>2376441.6</v>
      </c>
      <c r="I68" s="32">
        <v>0</v>
      </c>
      <c r="J68" s="16"/>
      <c r="K68" s="46"/>
      <c r="L68" s="35" t="s">
        <v>31</v>
      </c>
      <c r="M68" s="35" t="s">
        <v>32</v>
      </c>
      <c r="N68" s="38"/>
    </row>
    <row r="69" spans="1:14" s="6" customFormat="1" ht="60">
      <c r="A69" s="16" t="s">
        <v>271</v>
      </c>
      <c r="B69" s="16" t="s">
        <v>116</v>
      </c>
      <c r="C69" s="31">
        <v>31</v>
      </c>
      <c r="D69" s="31" t="s">
        <v>33</v>
      </c>
      <c r="E69" s="32">
        <v>22480100</v>
      </c>
      <c r="F69" s="32">
        <v>91401.6</v>
      </c>
      <c r="G69" s="32">
        <v>0</v>
      </c>
      <c r="H69" s="32">
        <v>73121.28</v>
      </c>
      <c r="I69" s="32">
        <v>0</v>
      </c>
      <c r="J69" s="16"/>
      <c r="K69" s="46"/>
      <c r="L69" s="35" t="s">
        <v>31</v>
      </c>
      <c r="M69" s="35" t="s">
        <v>32</v>
      </c>
      <c r="N69" s="38"/>
    </row>
    <row r="70" spans="1:14" s="6" customFormat="1" ht="40.5" customHeight="1">
      <c r="A70" s="16" t="s">
        <v>272</v>
      </c>
      <c r="B70" s="16" t="s">
        <v>117</v>
      </c>
      <c r="C70" s="31">
        <v>32</v>
      </c>
      <c r="D70" s="31" t="s">
        <v>33</v>
      </c>
      <c r="E70" s="32">
        <v>0</v>
      </c>
      <c r="F70" s="32">
        <v>91401.6</v>
      </c>
      <c r="G70" s="32">
        <v>0</v>
      </c>
      <c r="H70" s="32">
        <v>73121.28</v>
      </c>
      <c r="I70" s="32">
        <v>0</v>
      </c>
      <c r="J70" s="16"/>
      <c r="K70" s="46"/>
      <c r="L70" s="35" t="s">
        <v>31</v>
      </c>
      <c r="M70" s="35" t="s">
        <v>32</v>
      </c>
      <c r="N70" s="38"/>
    </row>
    <row r="71" spans="1:14" s="6" customFormat="1" ht="60">
      <c r="A71" s="16" t="s">
        <v>273</v>
      </c>
      <c r="B71" s="16" t="s">
        <v>118</v>
      </c>
      <c r="C71" s="31">
        <v>33</v>
      </c>
      <c r="D71" s="31" t="s">
        <v>33</v>
      </c>
      <c r="E71" s="32">
        <v>0</v>
      </c>
      <c r="F71" s="32">
        <v>91401.6</v>
      </c>
      <c r="G71" s="32">
        <v>0</v>
      </c>
      <c r="H71" s="32">
        <v>73121.28</v>
      </c>
      <c r="I71" s="32">
        <v>0</v>
      </c>
      <c r="J71" s="16"/>
      <c r="K71" s="49"/>
      <c r="L71" s="35" t="s">
        <v>31</v>
      </c>
      <c r="M71" s="35" t="s">
        <v>32</v>
      </c>
      <c r="N71" s="38"/>
    </row>
    <row r="72" spans="1:14" s="6" customFormat="1" ht="42.75" customHeight="1">
      <c r="A72" s="16" t="s">
        <v>274</v>
      </c>
      <c r="B72" s="16" t="s">
        <v>119</v>
      </c>
      <c r="C72" s="31">
        <v>34</v>
      </c>
      <c r="D72" s="31" t="s">
        <v>37</v>
      </c>
      <c r="E72" s="32">
        <v>0</v>
      </c>
      <c r="F72" s="32">
        <v>685512</v>
      </c>
      <c r="G72" s="32">
        <v>0</v>
      </c>
      <c r="H72" s="32">
        <v>548409.6</v>
      </c>
      <c r="I72" s="32">
        <v>0</v>
      </c>
      <c r="J72" s="16"/>
      <c r="K72" s="46"/>
      <c r="L72" s="35" t="s">
        <v>31</v>
      </c>
      <c r="M72" s="35" t="s">
        <v>32</v>
      </c>
      <c r="N72" s="38"/>
    </row>
    <row r="73" spans="1:14" s="6" customFormat="1" ht="39.75" customHeight="1">
      <c r="A73" s="16" t="s">
        <v>275</v>
      </c>
      <c r="B73" s="16" t="s">
        <v>120</v>
      </c>
      <c r="C73" s="31">
        <v>35</v>
      </c>
      <c r="D73" s="31" t="s">
        <v>33</v>
      </c>
      <c r="E73" s="32">
        <v>0</v>
      </c>
      <c r="F73" s="32">
        <v>91401.6</v>
      </c>
      <c r="G73" s="32">
        <v>0</v>
      </c>
      <c r="H73" s="32">
        <v>73121.28</v>
      </c>
      <c r="I73" s="32">
        <v>0</v>
      </c>
      <c r="J73" s="16"/>
      <c r="K73" s="46"/>
      <c r="L73" s="35" t="s">
        <v>31</v>
      </c>
      <c r="M73" s="35" t="s">
        <v>32</v>
      </c>
      <c r="N73" s="38"/>
    </row>
    <row r="74" spans="1:14" s="6" customFormat="1" ht="28.5" customHeight="1">
      <c r="A74" s="16" t="s">
        <v>276</v>
      </c>
      <c r="B74" s="16" t="s">
        <v>121</v>
      </c>
      <c r="C74" s="31">
        <v>36</v>
      </c>
      <c r="D74" s="31" t="s">
        <v>0</v>
      </c>
      <c r="E74" s="32">
        <v>0</v>
      </c>
      <c r="F74" s="32">
        <v>45700.8</v>
      </c>
      <c r="G74" s="32">
        <v>0</v>
      </c>
      <c r="H74" s="32">
        <v>36560.64</v>
      </c>
      <c r="I74" s="32">
        <v>0</v>
      </c>
      <c r="J74" s="16"/>
      <c r="K74" s="46"/>
      <c r="L74" s="35" t="s">
        <v>31</v>
      </c>
      <c r="M74" s="35" t="s">
        <v>32</v>
      </c>
      <c r="N74" s="38"/>
    </row>
    <row r="75" spans="1:14" s="6" customFormat="1" ht="30">
      <c r="A75" s="16" t="s">
        <v>277</v>
      </c>
      <c r="B75" s="16" t="s">
        <v>122</v>
      </c>
      <c r="C75" s="31">
        <v>37</v>
      </c>
      <c r="D75" s="31" t="s">
        <v>123</v>
      </c>
      <c r="E75" s="32">
        <v>6169166</v>
      </c>
      <c r="F75" s="32">
        <v>2970552</v>
      </c>
      <c r="G75" s="32">
        <v>0</v>
      </c>
      <c r="H75" s="32">
        <v>2376441.6</v>
      </c>
      <c r="I75" s="32">
        <v>0</v>
      </c>
      <c r="J75" s="16"/>
      <c r="K75" s="46"/>
      <c r="L75" s="35" t="s">
        <v>31</v>
      </c>
      <c r="M75" s="35" t="s">
        <v>32</v>
      </c>
      <c r="N75" s="38"/>
    </row>
    <row r="76" spans="1:14" s="6" customFormat="1" ht="42.75" customHeight="1">
      <c r="A76" s="16" t="s">
        <v>278</v>
      </c>
      <c r="B76" s="16" t="s">
        <v>124</v>
      </c>
      <c r="C76" s="31">
        <v>38</v>
      </c>
      <c r="D76" s="31" t="s">
        <v>125</v>
      </c>
      <c r="E76" s="32">
        <v>0</v>
      </c>
      <c r="F76" s="32">
        <v>708362.4</v>
      </c>
      <c r="G76" s="32">
        <v>0</v>
      </c>
      <c r="H76" s="32">
        <v>141672.48</v>
      </c>
      <c r="I76" s="32">
        <v>0</v>
      </c>
      <c r="J76" s="16"/>
      <c r="K76" s="46"/>
      <c r="L76" s="35" t="s">
        <v>31</v>
      </c>
      <c r="M76" s="35" t="s">
        <v>32</v>
      </c>
      <c r="N76" s="38"/>
    </row>
    <row r="77" spans="1:14" s="6" customFormat="1" ht="26.25" customHeight="1">
      <c r="A77" s="16" t="s">
        <v>279</v>
      </c>
      <c r="B77" s="16" t="s">
        <v>126</v>
      </c>
      <c r="C77" s="31">
        <v>39</v>
      </c>
      <c r="D77" s="31" t="s">
        <v>35</v>
      </c>
      <c r="E77" s="32">
        <v>2515829</v>
      </c>
      <c r="F77" s="32">
        <v>182803.2</v>
      </c>
      <c r="G77" s="32">
        <v>0</v>
      </c>
      <c r="H77" s="32">
        <v>146242.56</v>
      </c>
      <c r="I77" s="32">
        <v>0</v>
      </c>
      <c r="J77" s="16"/>
      <c r="K77" s="46"/>
      <c r="L77" s="35" t="s">
        <v>31</v>
      </c>
      <c r="M77" s="35" t="s">
        <v>32</v>
      </c>
      <c r="N77" s="38"/>
    </row>
    <row r="78" spans="1:14" s="9" customFormat="1" ht="26.25" customHeight="1">
      <c r="A78" s="39" t="s">
        <v>77</v>
      </c>
      <c r="B78" s="39"/>
      <c r="C78" s="50">
        <v>39</v>
      </c>
      <c r="D78" s="50">
        <v>115.3</v>
      </c>
      <c r="E78" s="51"/>
      <c r="F78" s="51">
        <f>SUM(F39:F77)</f>
        <v>26346511.200000003</v>
      </c>
      <c r="G78" s="51">
        <f>SUM(G39:G77)</f>
        <v>145581</v>
      </c>
      <c r="H78" s="51">
        <f>SUM(H39:H77)</f>
        <v>20652191.520000007</v>
      </c>
      <c r="I78" s="51"/>
      <c r="J78" s="39"/>
      <c r="K78" s="52"/>
      <c r="L78" s="44"/>
      <c r="M78" s="44"/>
      <c r="N78" s="36"/>
    </row>
    <row r="79" spans="1:14" s="6" customFormat="1" ht="38.25" customHeight="1">
      <c r="A79" s="16"/>
      <c r="B79" s="16"/>
      <c r="C79" s="31"/>
      <c r="D79" s="31"/>
      <c r="E79" s="32"/>
      <c r="F79" s="32"/>
      <c r="G79" s="32"/>
      <c r="H79" s="32"/>
      <c r="I79" s="32"/>
      <c r="J79" s="16"/>
      <c r="K79" s="46"/>
      <c r="L79" s="35"/>
      <c r="M79" s="35"/>
      <c r="N79" s="38"/>
    </row>
    <row r="80" spans="1:14" s="9" customFormat="1" ht="44.25" customHeight="1">
      <c r="A80" s="39" t="s">
        <v>128</v>
      </c>
      <c r="B80" s="39" t="s">
        <v>359</v>
      </c>
      <c r="C80" s="50"/>
      <c r="D80" s="50" t="s">
        <v>127</v>
      </c>
      <c r="E80" s="51"/>
      <c r="F80" s="51">
        <v>258542.5</v>
      </c>
      <c r="G80" s="51"/>
      <c r="H80" s="51">
        <v>258542.5</v>
      </c>
      <c r="I80" s="51"/>
      <c r="J80" s="39" t="s">
        <v>141</v>
      </c>
      <c r="K80" s="52"/>
      <c r="L80" s="44" t="s">
        <v>129</v>
      </c>
      <c r="M80" s="44"/>
      <c r="N80" s="36"/>
    </row>
    <row r="81" spans="1:14" s="9" customFormat="1" ht="39.75" customHeight="1">
      <c r="A81" s="39" t="s">
        <v>130</v>
      </c>
      <c r="B81" s="39" t="s">
        <v>131</v>
      </c>
      <c r="C81" s="50"/>
      <c r="D81" s="50">
        <v>0</v>
      </c>
      <c r="E81" s="83">
        <v>41175</v>
      </c>
      <c r="F81" s="83"/>
      <c r="G81" s="83"/>
      <c r="H81" s="51">
        <v>41175</v>
      </c>
      <c r="I81" s="51">
        <v>0</v>
      </c>
      <c r="J81" s="39" t="s">
        <v>141</v>
      </c>
      <c r="K81" s="52"/>
      <c r="L81" s="44" t="s">
        <v>129</v>
      </c>
      <c r="M81" s="44" t="s">
        <v>32</v>
      </c>
      <c r="N81" s="36"/>
    </row>
    <row r="82" spans="1:14" s="9" customFormat="1" ht="40.5" customHeight="1">
      <c r="A82" s="39" t="s">
        <v>133</v>
      </c>
      <c r="B82" s="39" t="s">
        <v>131</v>
      </c>
      <c r="C82" s="50"/>
      <c r="D82" s="50" t="s">
        <v>132</v>
      </c>
      <c r="E82" s="83">
        <v>5490</v>
      </c>
      <c r="F82" s="83"/>
      <c r="G82" s="83"/>
      <c r="H82" s="51">
        <v>5490</v>
      </c>
      <c r="I82" s="51">
        <v>0</v>
      </c>
      <c r="J82" s="39" t="s">
        <v>141</v>
      </c>
      <c r="K82" s="52"/>
      <c r="L82" s="44" t="s">
        <v>129</v>
      </c>
      <c r="M82" s="44" t="s">
        <v>32</v>
      </c>
      <c r="N82" s="36"/>
    </row>
    <row r="83" spans="1:14" s="9" customFormat="1" ht="54" customHeight="1">
      <c r="A83" s="39" t="s">
        <v>134</v>
      </c>
      <c r="B83" s="39" t="s">
        <v>137</v>
      </c>
      <c r="C83" s="50"/>
      <c r="D83" s="50" t="s">
        <v>11</v>
      </c>
      <c r="E83" s="83">
        <v>914412.5</v>
      </c>
      <c r="F83" s="83"/>
      <c r="G83" s="83"/>
      <c r="H83" s="51">
        <v>914412.5</v>
      </c>
      <c r="I83" s="51">
        <v>0</v>
      </c>
      <c r="J83" s="39" t="s">
        <v>141</v>
      </c>
      <c r="K83" s="52"/>
      <c r="L83" s="44" t="s">
        <v>129</v>
      </c>
      <c r="M83" s="44" t="s">
        <v>32</v>
      </c>
      <c r="N83" s="36"/>
    </row>
    <row r="84" spans="1:14" s="9" customFormat="1" ht="50.25" customHeight="1">
      <c r="A84" s="39" t="s">
        <v>135</v>
      </c>
      <c r="B84" s="39" t="s">
        <v>136</v>
      </c>
      <c r="C84" s="50"/>
      <c r="D84" s="50" t="s">
        <v>138</v>
      </c>
      <c r="E84" s="83">
        <v>526475</v>
      </c>
      <c r="F84" s="83"/>
      <c r="G84" s="83"/>
      <c r="H84" s="51">
        <v>526475</v>
      </c>
      <c r="I84" s="51">
        <v>0</v>
      </c>
      <c r="J84" s="39" t="s">
        <v>141</v>
      </c>
      <c r="K84" s="52"/>
      <c r="L84" s="44" t="s">
        <v>129</v>
      </c>
      <c r="M84" s="44" t="s">
        <v>32</v>
      </c>
      <c r="N84" s="36"/>
    </row>
    <row r="85" spans="1:14" s="9" customFormat="1" ht="38.25" customHeight="1">
      <c r="A85" s="39" t="s">
        <v>139</v>
      </c>
      <c r="B85" s="39" t="s">
        <v>142</v>
      </c>
      <c r="C85" s="50"/>
      <c r="D85" s="50" t="s">
        <v>140</v>
      </c>
      <c r="E85" s="83">
        <v>2543883.75</v>
      </c>
      <c r="F85" s="83"/>
      <c r="G85" s="83"/>
      <c r="H85" s="51">
        <v>2543883.75</v>
      </c>
      <c r="I85" s="51">
        <v>0</v>
      </c>
      <c r="J85" s="39" t="s">
        <v>141</v>
      </c>
      <c r="K85" s="52"/>
      <c r="L85" s="44" t="s">
        <v>129</v>
      </c>
      <c r="M85" s="44" t="s">
        <v>32</v>
      </c>
      <c r="N85" s="36"/>
    </row>
    <row r="86" spans="1:14" s="6" customFormat="1" ht="27" customHeight="1">
      <c r="A86" s="16" t="s">
        <v>307</v>
      </c>
      <c r="B86" s="16" t="s">
        <v>309</v>
      </c>
      <c r="C86" s="31" t="s">
        <v>310</v>
      </c>
      <c r="D86" s="31" t="s">
        <v>308</v>
      </c>
      <c r="E86" s="32"/>
      <c r="F86" s="32">
        <v>20000</v>
      </c>
      <c r="G86" s="32"/>
      <c r="H86" s="32">
        <v>20000</v>
      </c>
      <c r="I86" s="32"/>
      <c r="J86" s="16" t="s">
        <v>141</v>
      </c>
      <c r="K86" s="46" t="s">
        <v>311</v>
      </c>
      <c r="L86" s="35" t="s">
        <v>31</v>
      </c>
      <c r="M86" s="35" t="s">
        <v>32</v>
      </c>
      <c r="N86" s="38"/>
    </row>
    <row r="87" spans="1:14" s="6" customFormat="1" ht="45.75" customHeight="1">
      <c r="A87" s="16" t="s">
        <v>312</v>
      </c>
      <c r="B87" s="16" t="s">
        <v>180</v>
      </c>
      <c r="C87" s="31"/>
      <c r="D87" s="31" t="s">
        <v>17</v>
      </c>
      <c r="E87" s="32"/>
      <c r="F87" s="32">
        <v>54378</v>
      </c>
      <c r="G87" s="32"/>
      <c r="H87" s="32">
        <v>54378</v>
      </c>
      <c r="I87" s="32"/>
      <c r="J87" s="16" t="s">
        <v>141</v>
      </c>
      <c r="K87" s="46"/>
      <c r="L87" s="35" t="s">
        <v>31</v>
      </c>
      <c r="M87" s="35" t="s">
        <v>32</v>
      </c>
      <c r="N87" s="38"/>
    </row>
    <row r="88" spans="1:14" s="6" customFormat="1" ht="29.25" customHeight="1">
      <c r="A88" s="16" t="s">
        <v>313</v>
      </c>
      <c r="B88" s="16" t="s">
        <v>181</v>
      </c>
      <c r="C88" s="31"/>
      <c r="D88" s="31" t="s">
        <v>182</v>
      </c>
      <c r="E88" s="32"/>
      <c r="F88" s="32">
        <v>12216</v>
      </c>
      <c r="G88" s="32"/>
      <c r="H88" s="32">
        <v>12216</v>
      </c>
      <c r="I88" s="32"/>
      <c r="J88" s="16" t="s">
        <v>141</v>
      </c>
      <c r="K88" s="46"/>
      <c r="L88" s="35" t="s">
        <v>31</v>
      </c>
      <c r="M88" s="35" t="s">
        <v>32</v>
      </c>
      <c r="N88" s="38"/>
    </row>
    <row r="89" spans="1:14" s="6" customFormat="1" ht="40.5" customHeight="1">
      <c r="A89" s="16" t="s">
        <v>314</v>
      </c>
      <c r="B89" s="16" t="s">
        <v>183</v>
      </c>
      <c r="C89" s="31"/>
      <c r="D89" s="31" t="s">
        <v>184</v>
      </c>
      <c r="E89" s="32"/>
      <c r="F89" s="32">
        <v>148579</v>
      </c>
      <c r="G89" s="32"/>
      <c r="H89" s="32">
        <v>148579</v>
      </c>
      <c r="I89" s="32"/>
      <c r="J89" s="16" t="s">
        <v>361</v>
      </c>
      <c r="K89" s="46"/>
      <c r="L89" s="35" t="s">
        <v>31</v>
      </c>
      <c r="M89" s="35" t="s">
        <v>32</v>
      </c>
      <c r="N89" s="38"/>
    </row>
    <row r="90" spans="1:14" s="9" customFormat="1" ht="28.5" customHeight="1">
      <c r="A90" s="39" t="s">
        <v>315</v>
      </c>
      <c r="B90" s="39" t="s">
        <v>185</v>
      </c>
      <c r="C90" s="50"/>
      <c r="D90" s="50" t="s">
        <v>186</v>
      </c>
      <c r="E90" s="51"/>
      <c r="F90" s="51">
        <v>0</v>
      </c>
      <c r="G90" s="51"/>
      <c r="H90" s="76">
        <v>0</v>
      </c>
      <c r="I90" s="51"/>
      <c r="J90" s="39" t="s">
        <v>141</v>
      </c>
      <c r="K90" s="52"/>
      <c r="L90" s="44" t="s">
        <v>129</v>
      </c>
      <c r="M90" s="44" t="s">
        <v>32</v>
      </c>
      <c r="N90" s="36"/>
    </row>
    <row r="91" spans="1:14" s="9" customFormat="1" ht="113.25" customHeight="1">
      <c r="A91" s="39" t="s">
        <v>316</v>
      </c>
      <c r="B91" s="39" t="s">
        <v>187</v>
      </c>
      <c r="C91" s="50"/>
      <c r="D91" s="50"/>
      <c r="E91" s="51"/>
      <c r="F91" s="51">
        <v>1212701</v>
      </c>
      <c r="G91" s="51"/>
      <c r="H91" s="76">
        <v>1212701</v>
      </c>
      <c r="I91" s="51"/>
      <c r="J91" s="39" t="s">
        <v>345</v>
      </c>
      <c r="K91" s="52"/>
      <c r="L91" s="44" t="s">
        <v>129</v>
      </c>
      <c r="M91" s="44" t="s">
        <v>32</v>
      </c>
      <c r="N91" s="36"/>
    </row>
    <row r="92" spans="1:14" s="9" customFormat="1" ht="27" customHeight="1">
      <c r="A92" s="39" t="s">
        <v>317</v>
      </c>
      <c r="B92" s="39" t="s">
        <v>188</v>
      </c>
      <c r="C92" s="50"/>
      <c r="D92" s="50" t="s">
        <v>189</v>
      </c>
      <c r="E92" s="51"/>
      <c r="F92" s="51">
        <v>634109</v>
      </c>
      <c r="G92" s="51"/>
      <c r="H92" s="76">
        <v>634109</v>
      </c>
      <c r="I92" s="51"/>
      <c r="J92" s="39" t="s">
        <v>345</v>
      </c>
      <c r="K92" s="52"/>
      <c r="L92" s="44" t="s">
        <v>129</v>
      </c>
      <c r="M92" s="44" t="s">
        <v>32</v>
      </c>
      <c r="N92" s="36"/>
    </row>
    <row r="93" spans="1:14" s="6" customFormat="1" ht="40.5" customHeight="1">
      <c r="A93" s="16" t="s">
        <v>318</v>
      </c>
      <c r="B93" s="16" t="s">
        <v>193</v>
      </c>
      <c r="C93" s="31"/>
      <c r="D93" s="31" t="s">
        <v>191</v>
      </c>
      <c r="E93" s="32"/>
      <c r="F93" s="32">
        <v>98083</v>
      </c>
      <c r="G93" s="32"/>
      <c r="H93" s="32">
        <v>98083</v>
      </c>
      <c r="I93" s="32"/>
      <c r="J93" s="16" t="s">
        <v>345</v>
      </c>
      <c r="K93" s="46"/>
      <c r="L93" s="35" t="s">
        <v>31</v>
      </c>
      <c r="M93" s="35" t="s">
        <v>32</v>
      </c>
      <c r="N93" s="38"/>
    </row>
    <row r="94" spans="1:14" s="6" customFormat="1" ht="40.5" customHeight="1">
      <c r="A94" s="16" t="s">
        <v>319</v>
      </c>
      <c r="B94" s="16" t="s">
        <v>190</v>
      </c>
      <c r="C94" s="31"/>
      <c r="D94" s="31" t="s">
        <v>192</v>
      </c>
      <c r="E94" s="32"/>
      <c r="F94" s="32">
        <v>213724</v>
      </c>
      <c r="G94" s="32"/>
      <c r="H94" s="32">
        <v>213724</v>
      </c>
      <c r="I94" s="32"/>
      <c r="J94" s="16" t="s">
        <v>345</v>
      </c>
      <c r="K94" s="46"/>
      <c r="L94" s="35" t="s">
        <v>31</v>
      </c>
      <c r="M94" s="35" t="s">
        <v>32</v>
      </c>
      <c r="N94" s="38"/>
    </row>
    <row r="95" spans="1:14" s="6" customFormat="1" ht="40.5" customHeight="1">
      <c r="A95" s="16" t="s">
        <v>320</v>
      </c>
      <c r="B95" s="16" t="s">
        <v>194</v>
      </c>
      <c r="C95" s="31"/>
      <c r="D95" s="31" t="s">
        <v>195</v>
      </c>
      <c r="E95" s="32"/>
      <c r="F95" s="32">
        <v>332035</v>
      </c>
      <c r="G95" s="32"/>
      <c r="H95" s="32">
        <v>332035</v>
      </c>
      <c r="I95" s="32"/>
      <c r="J95" s="16" t="s">
        <v>345</v>
      </c>
      <c r="K95" s="46"/>
      <c r="L95" s="35" t="s">
        <v>31</v>
      </c>
      <c r="M95" s="35" t="s">
        <v>32</v>
      </c>
      <c r="N95" s="38"/>
    </row>
    <row r="96" spans="1:14" s="6" customFormat="1" ht="40.5" customHeight="1">
      <c r="A96" s="16" t="s">
        <v>321</v>
      </c>
      <c r="B96" s="16" t="s">
        <v>196</v>
      </c>
      <c r="C96" s="31"/>
      <c r="D96" s="31" t="s">
        <v>197</v>
      </c>
      <c r="E96" s="32"/>
      <c r="F96" s="32">
        <v>109456</v>
      </c>
      <c r="G96" s="32"/>
      <c r="H96" s="32">
        <v>109456</v>
      </c>
      <c r="I96" s="32"/>
      <c r="J96" s="16" t="s">
        <v>345</v>
      </c>
      <c r="K96" s="46"/>
      <c r="L96" s="35" t="s">
        <v>31</v>
      </c>
      <c r="M96" s="35" t="s">
        <v>32</v>
      </c>
      <c r="N96" s="38"/>
    </row>
    <row r="97" spans="1:14" s="6" customFormat="1" ht="48" customHeight="1">
      <c r="A97" s="16" t="s">
        <v>322</v>
      </c>
      <c r="B97" s="16" t="s">
        <v>199</v>
      </c>
      <c r="C97" s="31"/>
      <c r="D97" s="31" t="s">
        <v>198</v>
      </c>
      <c r="E97" s="32"/>
      <c r="F97" s="32">
        <v>11667</v>
      </c>
      <c r="G97" s="32"/>
      <c r="H97" s="32">
        <v>11667</v>
      </c>
      <c r="I97" s="32"/>
      <c r="J97" s="16" t="s">
        <v>345</v>
      </c>
      <c r="K97" s="46"/>
      <c r="L97" s="35" t="s">
        <v>31</v>
      </c>
      <c r="M97" s="35" t="s">
        <v>32</v>
      </c>
      <c r="N97" s="38"/>
    </row>
    <row r="98" spans="1:14" s="6" customFormat="1" ht="44.25" customHeight="1">
      <c r="A98" s="16" t="s">
        <v>323</v>
      </c>
      <c r="B98" s="16" t="s">
        <v>200</v>
      </c>
      <c r="C98" s="31"/>
      <c r="D98" s="31" t="s">
        <v>201</v>
      </c>
      <c r="E98" s="32"/>
      <c r="F98" s="32">
        <v>14116</v>
      </c>
      <c r="G98" s="32"/>
      <c r="H98" s="32">
        <v>14116</v>
      </c>
      <c r="I98" s="32"/>
      <c r="J98" s="16" t="s">
        <v>345</v>
      </c>
      <c r="K98" s="46"/>
      <c r="L98" s="35" t="s">
        <v>31</v>
      </c>
      <c r="M98" s="35" t="s">
        <v>32</v>
      </c>
      <c r="N98" s="38"/>
    </row>
    <row r="99" spans="1:14" s="6" customFormat="1" ht="44.25" customHeight="1">
      <c r="A99" s="16" t="s">
        <v>324</v>
      </c>
      <c r="B99" s="16" t="s">
        <v>202</v>
      </c>
      <c r="C99" s="31"/>
      <c r="D99" s="31"/>
      <c r="E99" s="32"/>
      <c r="F99" s="32">
        <v>5965</v>
      </c>
      <c r="G99" s="32"/>
      <c r="H99" s="32">
        <v>5965</v>
      </c>
      <c r="I99" s="32"/>
      <c r="J99" s="16" t="s">
        <v>345</v>
      </c>
      <c r="K99" s="46"/>
      <c r="L99" s="35" t="s">
        <v>31</v>
      </c>
      <c r="M99" s="35" t="s">
        <v>32</v>
      </c>
      <c r="N99" s="38"/>
    </row>
    <row r="100" spans="1:14" s="6" customFormat="1" ht="44.25" customHeight="1">
      <c r="A100" s="16" t="s">
        <v>325</v>
      </c>
      <c r="B100" s="16" t="s">
        <v>203</v>
      </c>
      <c r="C100" s="31"/>
      <c r="D100" s="31"/>
      <c r="E100" s="32"/>
      <c r="F100" s="32">
        <v>6895</v>
      </c>
      <c r="G100" s="32"/>
      <c r="H100" s="32">
        <v>6895</v>
      </c>
      <c r="I100" s="32" t="s">
        <v>385</v>
      </c>
      <c r="J100" s="16" t="s">
        <v>345</v>
      </c>
      <c r="K100" s="46"/>
      <c r="L100" s="35" t="s">
        <v>31</v>
      </c>
      <c r="M100" s="35" t="s">
        <v>32</v>
      </c>
      <c r="N100" s="38"/>
    </row>
    <row r="101" spans="1:14" s="6" customFormat="1" ht="76.5" customHeight="1">
      <c r="A101" s="16" t="s">
        <v>326</v>
      </c>
      <c r="B101" s="16" t="s">
        <v>360</v>
      </c>
      <c r="C101" s="31"/>
      <c r="D101" s="31"/>
      <c r="E101" s="32"/>
      <c r="F101" s="32">
        <v>577973.4</v>
      </c>
      <c r="G101" s="32"/>
      <c r="H101" s="32">
        <v>577973.4</v>
      </c>
      <c r="I101" s="32"/>
      <c r="J101" s="16" t="s">
        <v>345</v>
      </c>
      <c r="K101" s="46"/>
      <c r="L101" s="35" t="s">
        <v>31</v>
      </c>
      <c r="M101" s="35" t="s">
        <v>32</v>
      </c>
      <c r="N101" s="38"/>
    </row>
    <row r="102" spans="1:14" s="6" customFormat="1" ht="44.25" customHeight="1">
      <c r="A102" s="16" t="s">
        <v>330</v>
      </c>
      <c r="B102" s="16" t="s">
        <v>327</v>
      </c>
      <c r="C102" s="31"/>
      <c r="D102" s="31"/>
      <c r="E102" s="32"/>
      <c r="F102" s="32">
        <v>19341</v>
      </c>
      <c r="G102" s="32"/>
      <c r="H102" s="32">
        <v>19341</v>
      </c>
      <c r="I102" s="32"/>
      <c r="J102" s="16" t="s">
        <v>345</v>
      </c>
      <c r="K102" s="46"/>
      <c r="L102" s="35" t="s">
        <v>31</v>
      </c>
      <c r="M102" s="35" t="s">
        <v>293</v>
      </c>
      <c r="N102" s="38"/>
    </row>
    <row r="103" spans="1:14" s="6" customFormat="1" ht="39" customHeight="1">
      <c r="A103" s="16" t="s">
        <v>331</v>
      </c>
      <c r="B103" s="16" t="s">
        <v>329</v>
      </c>
      <c r="C103" s="31" t="s">
        <v>328</v>
      </c>
      <c r="D103" s="31"/>
      <c r="E103" s="32"/>
      <c r="F103" s="32">
        <v>65724</v>
      </c>
      <c r="G103" s="32"/>
      <c r="H103" s="32">
        <v>65724</v>
      </c>
      <c r="I103" s="32"/>
      <c r="J103" s="16" t="s">
        <v>345</v>
      </c>
      <c r="K103" s="46"/>
      <c r="L103" s="35" t="s">
        <v>31</v>
      </c>
      <c r="M103" s="35" t="s">
        <v>293</v>
      </c>
      <c r="N103" s="38"/>
    </row>
    <row r="104" spans="1:14" s="6" customFormat="1" ht="44.25" customHeight="1">
      <c r="A104" s="16" t="s">
        <v>338</v>
      </c>
      <c r="B104" s="16" t="s">
        <v>208</v>
      </c>
      <c r="C104" s="31"/>
      <c r="D104" s="31"/>
      <c r="E104" s="32"/>
      <c r="F104" s="32">
        <v>9625</v>
      </c>
      <c r="G104" s="32"/>
      <c r="H104" s="32">
        <v>9625</v>
      </c>
      <c r="I104" s="32"/>
      <c r="J104" s="16" t="s">
        <v>345</v>
      </c>
      <c r="K104" s="46"/>
      <c r="L104" s="35" t="s">
        <v>31</v>
      </c>
      <c r="M104" s="35" t="s">
        <v>32</v>
      </c>
      <c r="N104" s="38"/>
    </row>
    <row r="105" spans="1:14" s="9" customFormat="1" ht="44.25" customHeight="1">
      <c r="A105" s="39" t="s">
        <v>343</v>
      </c>
      <c r="B105" s="39" t="s">
        <v>213</v>
      </c>
      <c r="C105" s="50"/>
      <c r="D105" s="50"/>
      <c r="E105" s="76"/>
      <c r="F105" s="76">
        <v>30624</v>
      </c>
      <c r="G105" s="76"/>
      <c r="H105" s="76">
        <v>30624</v>
      </c>
      <c r="I105" s="76"/>
      <c r="J105" s="39" t="s">
        <v>345</v>
      </c>
      <c r="K105" s="52"/>
      <c r="L105" s="44" t="s">
        <v>129</v>
      </c>
      <c r="M105" s="44" t="s">
        <v>32</v>
      </c>
      <c r="N105" s="36"/>
    </row>
    <row r="106" spans="1:14" s="6" customFormat="1" ht="44.25" customHeight="1">
      <c r="A106" s="16" t="s">
        <v>346</v>
      </c>
      <c r="B106" s="16" t="s">
        <v>280</v>
      </c>
      <c r="C106" s="31"/>
      <c r="D106" s="31">
        <v>1</v>
      </c>
      <c r="E106" s="32"/>
      <c r="F106" s="32">
        <v>0</v>
      </c>
      <c r="G106" s="32"/>
      <c r="H106" s="32">
        <v>0</v>
      </c>
      <c r="I106" s="32"/>
      <c r="J106" s="16" t="s">
        <v>281</v>
      </c>
      <c r="K106" s="46"/>
      <c r="L106" s="35" t="s">
        <v>31</v>
      </c>
      <c r="M106" s="35" t="s">
        <v>32</v>
      </c>
      <c r="N106" s="38"/>
    </row>
    <row r="107" spans="1:14" s="6" customFormat="1" ht="44.25" customHeight="1">
      <c r="A107" s="16" t="s">
        <v>347</v>
      </c>
      <c r="B107" s="16" t="s">
        <v>282</v>
      </c>
      <c r="C107" s="31"/>
      <c r="D107" s="31">
        <v>1</v>
      </c>
      <c r="E107" s="32"/>
      <c r="F107" s="32">
        <v>0</v>
      </c>
      <c r="G107" s="32"/>
      <c r="H107" s="32">
        <v>0</v>
      </c>
      <c r="I107" s="32"/>
      <c r="J107" s="16" t="s">
        <v>281</v>
      </c>
      <c r="K107" s="46"/>
      <c r="L107" s="35" t="s">
        <v>31</v>
      </c>
      <c r="M107" s="35" t="s">
        <v>32</v>
      </c>
      <c r="N107" s="38"/>
    </row>
    <row r="108" spans="1:14" s="6" customFormat="1" ht="52.5" customHeight="1">
      <c r="A108" s="16" t="s">
        <v>348</v>
      </c>
      <c r="B108" s="16" t="s">
        <v>283</v>
      </c>
      <c r="C108" s="31"/>
      <c r="D108" s="31">
        <v>1</v>
      </c>
      <c r="E108" s="32"/>
      <c r="F108" s="32">
        <v>0</v>
      </c>
      <c r="G108" s="32"/>
      <c r="H108" s="32">
        <v>0</v>
      </c>
      <c r="I108" s="32"/>
      <c r="J108" s="16" t="s">
        <v>281</v>
      </c>
      <c r="K108" s="46"/>
      <c r="L108" s="35" t="s">
        <v>31</v>
      </c>
      <c r="M108" s="35" t="s">
        <v>32</v>
      </c>
      <c r="N108" s="38"/>
    </row>
    <row r="109" spans="1:14" s="6" customFormat="1" ht="27.75" customHeight="1">
      <c r="A109" s="53" t="s">
        <v>349</v>
      </c>
      <c r="B109" s="53" t="s">
        <v>284</v>
      </c>
      <c r="C109" s="54"/>
      <c r="D109" s="54">
        <v>1</v>
      </c>
      <c r="E109" s="55"/>
      <c r="F109" s="55">
        <v>0</v>
      </c>
      <c r="G109" s="55"/>
      <c r="H109" s="55">
        <v>0</v>
      </c>
      <c r="I109" s="55"/>
      <c r="J109" s="53" t="s">
        <v>285</v>
      </c>
      <c r="K109" s="46"/>
      <c r="L109" s="35" t="s">
        <v>31</v>
      </c>
      <c r="M109" s="35" t="s">
        <v>32</v>
      </c>
      <c r="N109" s="38"/>
    </row>
    <row r="110" spans="1:14" s="6" customFormat="1" ht="71.25" customHeight="1">
      <c r="A110" s="16" t="s">
        <v>344</v>
      </c>
      <c r="B110" s="16">
        <v>30</v>
      </c>
      <c r="C110" s="31"/>
      <c r="D110" s="31"/>
      <c r="E110" s="32">
        <f>SUM(E80:E109)</f>
        <v>4031436.25</v>
      </c>
      <c r="F110" s="32">
        <f>SUM(F80:F109)</f>
        <v>3835753.9</v>
      </c>
      <c r="G110" s="32"/>
      <c r="H110" s="32">
        <f>SUM(H80:H109)</f>
        <v>7867190.15</v>
      </c>
      <c r="I110" s="32"/>
      <c r="J110" s="16"/>
      <c r="K110" s="46"/>
      <c r="L110" s="56"/>
      <c r="M110" s="35"/>
      <c r="N110" s="38"/>
    </row>
    <row r="111" spans="1:14" s="6" customFormat="1" ht="27.75" customHeight="1">
      <c r="A111" s="16"/>
      <c r="B111" s="16"/>
      <c r="C111" s="49"/>
      <c r="D111" s="31"/>
      <c r="E111" s="57"/>
      <c r="F111" s="58"/>
      <c r="G111" s="57"/>
      <c r="H111" s="58"/>
      <c r="I111" s="59"/>
      <c r="J111" s="16"/>
      <c r="K111" s="49"/>
      <c r="L111" s="49"/>
      <c r="M111" s="35"/>
      <c r="N111" s="38"/>
    </row>
    <row r="112" spans="1:14" s="6" customFormat="1" ht="27.75" customHeight="1">
      <c r="A112" s="93" t="s">
        <v>13</v>
      </c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5"/>
      <c r="N112" s="38"/>
    </row>
    <row r="113" spans="1:14" s="6" customFormat="1" ht="61.5" customHeight="1">
      <c r="A113" s="53" t="s">
        <v>350</v>
      </c>
      <c r="B113" s="16" t="s">
        <v>214</v>
      </c>
      <c r="C113" s="31" t="s">
        <v>28</v>
      </c>
      <c r="D113" s="15">
        <v>55</v>
      </c>
      <c r="E113" s="57"/>
      <c r="F113" s="31">
        <v>171536</v>
      </c>
      <c r="G113" s="57"/>
      <c r="H113" s="31">
        <v>171536</v>
      </c>
      <c r="I113" s="32">
        <v>0</v>
      </c>
      <c r="J113" s="15" t="s">
        <v>141</v>
      </c>
      <c r="K113" s="49"/>
      <c r="L113" s="35" t="s">
        <v>31</v>
      </c>
      <c r="M113" s="35" t="s">
        <v>32</v>
      </c>
      <c r="N113" s="38"/>
    </row>
    <row r="114" spans="1:14" s="6" customFormat="1" ht="66.75" customHeight="1">
      <c r="A114" s="53" t="s">
        <v>351</v>
      </c>
      <c r="B114" s="16" t="s">
        <v>236</v>
      </c>
      <c r="C114" s="31" t="s">
        <v>28</v>
      </c>
      <c r="D114" s="15">
        <v>53.52</v>
      </c>
      <c r="E114" s="57"/>
      <c r="F114" s="32">
        <v>50000</v>
      </c>
      <c r="G114" s="57"/>
      <c r="H114" s="32">
        <v>50000</v>
      </c>
      <c r="I114" s="32">
        <v>0</v>
      </c>
      <c r="J114" s="15" t="s">
        <v>141</v>
      </c>
      <c r="K114" s="49"/>
      <c r="L114" s="35" t="s">
        <v>31</v>
      </c>
      <c r="M114" s="35" t="s">
        <v>32</v>
      </c>
      <c r="N114" s="38"/>
    </row>
    <row r="115" spans="1:14" s="6" customFormat="1" ht="25.5" customHeight="1">
      <c r="A115" s="53" t="s">
        <v>352</v>
      </c>
      <c r="B115" s="16" t="s">
        <v>215</v>
      </c>
      <c r="C115" s="31" t="s">
        <v>28</v>
      </c>
      <c r="D115" s="15">
        <v>50.9</v>
      </c>
      <c r="E115" s="57"/>
      <c r="F115" s="32">
        <v>110493</v>
      </c>
      <c r="G115" s="57"/>
      <c r="H115" s="32">
        <v>110493</v>
      </c>
      <c r="I115" s="32">
        <v>0</v>
      </c>
      <c r="J115" s="15" t="s">
        <v>141</v>
      </c>
      <c r="K115" s="49"/>
      <c r="L115" s="35" t="s">
        <v>31</v>
      </c>
      <c r="M115" s="35" t="s">
        <v>32</v>
      </c>
      <c r="N115" s="38"/>
    </row>
    <row r="116" spans="1:14" s="6" customFormat="1" ht="75">
      <c r="A116" s="53" t="s">
        <v>353</v>
      </c>
      <c r="B116" s="16" t="s">
        <v>237</v>
      </c>
      <c r="C116" s="31" t="s">
        <v>28</v>
      </c>
      <c r="D116" s="15">
        <v>245.05</v>
      </c>
      <c r="E116" s="57"/>
      <c r="F116" s="32">
        <v>326750</v>
      </c>
      <c r="G116" s="57"/>
      <c r="H116" s="32">
        <v>326750</v>
      </c>
      <c r="I116" s="32">
        <v>0</v>
      </c>
      <c r="J116" s="15" t="s">
        <v>141</v>
      </c>
      <c r="K116" s="49"/>
      <c r="L116" s="35" t="s">
        <v>31</v>
      </c>
      <c r="M116" s="35" t="s">
        <v>32</v>
      </c>
      <c r="N116" s="38"/>
    </row>
    <row r="117" spans="1:14" s="6" customFormat="1" ht="53.25" customHeight="1">
      <c r="A117" s="53" t="s">
        <v>354</v>
      </c>
      <c r="B117" s="16" t="s">
        <v>216</v>
      </c>
      <c r="C117" s="31" t="s">
        <v>28</v>
      </c>
      <c r="D117" s="15">
        <v>119.32</v>
      </c>
      <c r="E117" s="57"/>
      <c r="F117" s="32">
        <v>120680</v>
      </c>
      <c r="G117" s="57"/>
      <c r="H117" s="32">
        <v>120680</v>
      </c>
      <c r="I117" s="32">
        <v>0</v>
      </c>
      <c r="J117" s="15" t="s">
        <v>141</v>
      </c>
      <c r="K117" s="49"/>
      <c r="L117" s="35" t="s">
        <v>31</v>
      </c>
      <c r="M117" s="35" t="s">
        <v>32</v>
      </c>
      <c r="N117" s="38"/>
    </row>
    <row r="118" spans="1:14" s="6" customFormat="1" ht="56.25" customHeight="1">
      <c r="A118" s="53" t="s">
        <v>355</v>
      </c>
      <c r="B118" s="16" t="s">
        <v>217</v>
      </c>
      <c r="C118" s="31" t="s">
        <v>28</v>
      </c>
      <c r="D118" s="15">
        <v>31.25</v>
      </c>
      <c r="E118" s="57"/>
      <c r="F118" s="32">
        <v>90422.5</v>
      </c>
      <c r="G118" s="57"/>
      <c r="H118" s="32">
        <v>90422.5</v>
      </c>
      <c r="I118" s="32">
        <v>0</v>
      </c>
      <c r="J118" s="15" t="s">
        <v>141</v>
      </c>
      <c r="K118" s="49"/>
      <c r="L118" s="35" t="s">
        <v>31</v>
      </c>
      <c r="M118" s="35" t="s">
        <v>32</v>
      </c>
      <c r="N118" s="38"/>
    </row>
    <row r="119" spans="1:14" s="6" customFormat="1" ht="75">
      <c r="A119" s="53" t="s">
        <v>145</v>
      </c>
      <c r="B119" s="16" t="s">
        <v>218</v>
      </c>
      <c r="C119" s="31" t="s">
        <v>28</v>
      </c>
      <c r="D119" s="15">
        <v>46.56</v>
      </c>
      <c r="E119" s="57"/>
      <c r="F119" s="32">
        <v>51701</v>
      </c>
      <c r="G119" s="57"/>
      <c r="H119" s="32">
        <v>51701</v>
      </c>
      <c r="I119" s="32">
        <v>0</v>
      </c>
      <c r="J119" s="15" t="s">
        <v>141</v>
      </c>
      <c r="K119" s="49"/>
      <c r="L119" s="35" t="s">
        <v>31</v>
      </c>
      <c r="M119" s="35" t="s">
        <v>32</v>
      </c>
      <c r="N119" s="38"/>
    </row>
    <row r="120" spans="1:14" s="6" customFormat="1" ht="75">
      <c r="A120" s="53" t="s">
        <v>146</v>
      </c>
      <c r="B120" s="16" t="s">
        <v>219</v>
      </c>
      <c r="C120" s="31" t="s">
        <v>28</v>
      </c>
      <c r="D120" s="15">
        <v>40.18</v>
      </c>
      <c r="E120" s="57"/>
      <c r="F120" s="31">
        <v>74221.37</v>
      </c>
      <c r="G120" s="57"/>
      <c r="H120" s="31">
        <v>74221.37</v>
      </c>
      <c r="I120" s="32">
        <v>0</v>
      </c>
      <c r="J120" s="15" t="s">
        <v>141</v>
      </c>
      <c r="K120" s="49"/>
      <c r="L120" s="35" t="s">
        <v>31</v>
      </c>
      <c r="M120" s="35" t="s">
        <v>32</v>
      </c>
      <c r="N120" s="38"/>
    </row>
    <row r="121" spans="1:14" s="6" customFormat="1" ht="42.75" customHeight="1">
      <c r="A121" s="53" t="s">
        <v>148</v>
      </c>
      <c r="B121" s="16" t="s">
        <v>220</v>
      </c>
      <c r="C121" s="31" t="s">
        <v>28</v>
      </c>
      <c r="D121" s="15">
        <v>254.23</v>
      </c>
      <c r="E121" s="57"/>
      <c r="F121" s="31">
        <v>246352</v>
      </c>
      <c r="G121" s="57"/>
      <c r="H121" s="31">
        <v>246352</v>
      </c>
      <c r="I121" s="32">
        <v>0</v>
      </c>
      <c r="J121" s="15" t="s">
        <v>141</v>
      </c>
      <c r="K121" s="49"/>
      <c r="L121" s="35" t="s">
        <v>31</v>
      </c>
      <c r="M121" s="35" t="s">
        <v>32</v>
      </c>
      <c r="N121" s="38"/>
    </row>
    <row r="122" spans="1:14" s="6" customFormat="1" ht="75">
      <c r="A122" s="53" t="s">
        <v>150</v>
      </c>
      <c r="B122" s="16" t="s">
        <v>371</v>
      </c>
      <c r="C122" s="31" t="s">
        <v>28</v>
      </c>
      <c r="D122" s="15">
        <v>40.53</v>
      </c>
      <c r="E122" s="57"/>
      <c r="F122" s="31">
        <v>77482</v>
      </c>
      <c r="G122" s="57"/>
      <c r="H122" s="31">
        <v>77482</v>
      </c>
      <c r="I122" s="32">
        <v>0</v>
      </c>
      <c r="J122" s="15" t="s">
        <v>141</v>
      </c>
      <c r="K122" s="49"/>
      <c r="L122" s="35" t="s">
        <v>31</v>
      </c>
      <c r="M122" s="35" t="s">
        <v>32</v>
      </c>
      <c r="N122" s="38"/>
    </row>
    <row r="123" spans="1:14" s="6" customFormat="1" ht="75">
      <c r="A123" s="53" t="s">
        <v>152</v>
      </c>
      <c r="B123" s="16" t="s">
        <v>221</v>
      </c>
      <c r="C123" s="31" t="s">
        <v>28</v>
      </c>
      <c r="D123" s="15">
        <v>52.49</v>
      </c>
      <c r="E123" s="57"/>
      <c r="F123" s="31">
        <v>99435.6</v>
      </c>
      <c r="G123" s="57"/>
      <c r="H123" s="31">
        <v>99435.6</v>
      </c>
      <c r="I123" s="32">
        <v>0</v>
      </c>
      <c r="J123" s="15" t="s">
        <v>141</v>
      </c>
      <c r="K123" s="49"/>
      <c r="L123" s="35" t="s">
        <v>31</v>
      </c>
      <c r="M123" s="35" t="s">
        <v>32</v>
      </c>
      <c r="N123" s="38"/>
    </row>
    <row r="124" spans="1:14" s="6" customFormat="1" ht="75">
      <c r="A124" s="53" t="s">
        <v>154</v>
      </c>
      <c r="B124" s="16" t="s">
        <v>222</v>
      </c>
      <c r="C124" s="31" t="s">
        <v>28</v>
      </c>
      <c r="D124" s="15">
        <v>65.01</v>
      </c>
      <c r="E124" s="57"/>
      <c r="F124" s="32">
        <v>100980</v>
      </c>
      <c r="G124" s="57"/>
      <c r="H124" s="32">
        <v>100980</v>
      </c>
      <c r="I124" s="32">
        <v>0</v>
      </c>
      <c r="J124" s="15" t="s">
        <v>141</v>
      </c>
      <c r="K124" s="49"/>
      <c r="L124" s="35" t="s">
        <v>31</v>
      </c>
      <c r="M124" s="35" t="s">
        <v>32</v>
      </c>
      <c r="N124" s="38"/>
    </row>
    <row r="125" spans="1:14" s="6" customFormat="1" ht="75">
      <c r="A125" s="53" t="s">
        <v>157</v>
      </c>
      <c r="B125" s="16" t="s">
        <v>223</v>
      </c>
      <c r="C125" s="31" t="s">
        <v>28</v>
      </c>
      <c r="D125" s="15">
        <v>65.43</v>
      </c>
      <c r="E125" s="57"/>
      <c r="F125" s="32">
        <v>108779</v>
      </c>
      <c r="G125" s="57"/>
      <c r="H125" s="32">
        <v>108779</v>
      </c>
      <c r="I125" s="32">
        <v>0</v>
      </c>
      <c r="J125" s="15" t="s">
        <v>141</v>
      </c>
      <c r="K125" s="49"/>
      <c r="L125" s="35" t="s">
        <v>31</v>
      </c>
      <c r="M125" s="35" t="s">
        <v>32</v>
      </c>
      <c r="N125" s="38"/>
    </row>
    <row r="126" spans="1:14" s="6" customFormat="1" ht="75">
      <c r="A126" s="53" t="s">
        <v>158</v>
      </c>
      <c r="B126" s="16" t="s">
        <v>224</v>
      </c>
      <c r="C126" s="31" t="s">
        <v>28</v>
      </c>
      <c r="D126" s="15">
        <v>171.53</v>
      </c>
      <c r="E126" s="57"/>
      <c r="F126" s="32">
        <v>293763</v>
      </c>
      <c r="G126" s="57"/>
      <c r="H126" s="32">
        <v>293763</v>
      </c>
      <c r="I126" s="32">
        <v>0</v>
      </c>
      <c r="J126" s="15" t="s">
        <v>141</v>
      </c>
      <c r="K126" s="49"/>
      <c r="L126" s="35" t="s">
        <v>31</v>
      </c>
      <c r="M126" s="35" t="s">
        <v>32</v>
      </c>
      <c r="N126" s="38"/>
    </row>
    <row r="127" spans="1:14" s="6" customFormat="1" ht="75">
      <c r="A127" s="53" t="s">
        <v>160</v>
      </c>
      <c r="B127" s="16" t="s">
        <v>225</v>
      </c>
      <c r="C127" s="31" t="s">
        <v>28</v>
      </c>
      <c r="D127" s="15">
        <v>97.23</v>
      </c>
      <c r="E127" s="57"/>
      <c r="F127" s="32">
        <v>131250</v>
      </c>
      <c r="G127" s="57"/>
      <c r="H127" s="32">
        <v>131250</v>
      </c>
      <c r="I127" s="32">
        <v>0</v>
      </c>
      <c r="J127" s="15" t="s">
        <v>141</v>
      </c>
      <c r="K127" s="49"/>
      <c r="L127" s="35" t="s">
        <v>31</v>
      </c>
      <c r="M127" s="35" t="s">
        <v>32</v>
      </c>
      <c r="N127" s="38"/>
    </row>
    <row r="128" spans="1:14" s="6" customFormat="1" ht="60">
      <c r="A128" s="53" t="s">
        <v>162</v>
      </c>
      <c r="B128" s="16" t="s">
        <v>226</v>
      </c>
      <c r="C128" s="31" t="s">
        <v>28</v>
      </c>
      <c r="D128" s="15">
        <v>50.02</v>
      </c>
      <c r="E128" s="57"/>
      <c r="F128" s="32">
        <v>95373</v>
      </c>
      <c r="G128" s="57"/>
      <c r="H128" s="32">
        <v>95373</v>
      </c>
      <c r="I128" s="32">
        <v>0</v>
      </c>
      <c r="J128" s="15" t="s">
        <v>141</v>
      </c>
      <c r="K128" s="49"/>
      <c r="L128" s="35" t="s">
        <v>31</v>
      </c>
      <c r="M128" s="35" t="s">
        <v>32</v>
      </c>
      <c r="N128" s="38"/>
    </row>
    <row r="129" spans="1:14" s="6" customFormat="1" ht="75">
      <c r="A129" s="53" t="s">
        <v>163</v>
      </c>
      <c r="B129" s="16" t="s">
        <v>238</v>
      </c>
      <c r="C129" s="31" t="s">
        <v>28</v>
      </c>
      <c r="D129" s="15">
        <v>70.93</v>
      </c>
      <c r="E129" s="57"/>
      <c r="F129" s="32">
        <v>228573.33</v>
      </c>
      <c r="G129" s="57"/>
      <c r="H129" s="32">
        <v>228573.33</v>
      </c>
      <c r="I129" s="32">
        <v>0</v>
      </c>
      <c r="J129" s="15" t="s">
        <v>141</v>
      </c>
      <c r="K129" s="49"/>
      <c r="L129" s="35" t="s">
        <v>31</v>
      </c>
      <c r="M129" s="35" t="s">
        <v>32</v>
      </c>
      <c r="N129" s="38"/>
    </row>
    <row r="130" spans="1:14" s="2" customFormat="1" ht="77.25" customHeight="1">
      <c r="A130" s="53" t="s">
        <v>165</v>
      </c>
      <c r="B130" s="16" t="s">
        <v>227</v>
      </c>
      <c r="C130" s="31" t="s">
        <v>28</v>
      </c>
      <c r="D130" s="15">
        <v>47.76</v>
      </c>
      <c r="E130" s="57"/>
      <c r="F130" s="32">
        <v>105980.8</v>
      </c>
      <c r="G130" s="57"/>
      <c r="H130" s="32">
        <v>105980.8</v>
      </c>
      <c r="I130" s="32">
        <v>0</v>
      </c>
      <c r="J130" s="15" t="s">
        <v>141</v>
      </c>
      <c r="K130" s="49"/>
      <c r="L130" s="35" t="s">
        <v>31</v>
      </c>
      <c r="M130" s="35" t="s">
        <v>32</v>
      </c>
      <c r="N130" s="60"/>
    </row>
    <row r="131" spans="1:14" s="2" customFormat="1" ht="60">
      <c r="A131" s="53" t="s">
        <v>167</v>
      </c>
      <c r="B131" s="16" t="s">
        <v>228</v>
      </c>
      <c r="C131" s="31" t="s">
        <v>28</v>
      </c>
      <c r="D131" s="15">
        <v>49.04</v>
      </c>
      <c r="E131" s="57"/>
      <c r="F131" s="32">
        <v>95525</v>
      </c>
      <c r="G131" s="57"/>
      <c r="H131" s="32">
        <v>95525</v>
      </c>
      <c r="I131" s="32">
        <v>0</v>
      </c>
      <c r="J131" s="15" t="s">
        <v>141</v>
      </c>
      <c r="K131" s="49"/>
      <c r="L131" s="35" t="s">
        <v>31</v>
      </c>
      <c r="M131" s="35" t="s">
        <v>32</v>
      </c>
      <c r="N131" s="60"/>
    </row>
    <row r="132" spans="1:14" s="2" customFormat="1" ht="75">
      <c r="A132" s="53" t="s">
        <v>169</v>
      </c>
      <c r="B132" s="16" t="s">
        <v>239</v>
      </c>
      <c r="C132" s="31"/>
      <c r="D132" s="15">
        <v>32.22</v>
      </c>
      <c r="E132" s="57"/>
      <c r="F132" s="32">
        <v>19951.4</v>
      </c>
      <c r="G132" s="57"/>
      <c r="H132" s="32">
        <v>19951.4</v>
      </c>
      <c r="I132" s="32"/>
      <c r="J132" s="15" t="s">
        <v>141</v>
      </c>
      <c r="K132" s="49"/>
      <c r="L132" s="35" t="s">
        <v>31</v>
      </c>
      <c r="M132" s="35" t="s">
        <v>293</v>
      </c>
      <c r="N132" s="60"/>
    </row>
    <row r="133" spans="1:14" s="6" customFormat="1" ht="78.75" customHeight="1">
      <c r="A133" s="53" t="s">
        <v>171</v>
      </c>
      <c r="B133" s="16" t="s">
        <v>229</v>
      </c>
      <c r="C133" s="31" t="s">
        <v>28</v>
      </c>
      <c r="D133" s="15">
        <v>43.4</v>
      </c>
      <c r="E133" s="57"/>
      <c r="F133" s="32">
        <v>244653.8</v>
      </c>
      <c r="G133" s="57"/>
      <c r="H133" s="32">
        <v>244653.8</v>
      </c>
      <c r="I133" s="32">
        <v>0</v>
      </c>
      <c r="J133" s="15" t="s">
        <v>141</v>
      </c>
      <c r="K133" s="49"/>
      <c r="L133" s="35" t="s">
        <v>31</v>
      </c>
      <c r="M133" s="35" t="s">
        <v>32</v>
      </c>
      <c r="N133" s="38"/>
    </row>
    <row r="134" spans="1:14" s="6" customFormat="1" ht="72.75" customHeight="1">
      <c r="A134" s="53" t="s">
        <v>173</v>
      </c>
      <c r="B134" s="16" t="s">
        <v>230</v>
      </c>
      <c r="C134" s="31" t="s">
        <v>28</v>
      </c>
      <c r="D134" s="15">
        <v>26.97</v>
      </c>
      <c r="E134" s="57"/>
      <c r="F134" s="32">
        <v>31687.89</v>
      </c>
      <c r="G134" s="57"/>
      <c r="H134" s="32">
        <v>31687.89</v>
      </c>
      <c r="I134" s="32">
        <v>0</v>
      </c>
      <c r="J134" s="15" t="s">
        <v>141</v>
      </c>
      <c r="K134" s="49"/>
      <c r="L134" s="35" t="s">
        <v>31</v>
      </c>
      <c r="M134" s="35" t="s">
        <v>32</v>
      </c>
      <c r="N134" s="38"/>
    </row>
    <row r="135" spans="1:14" s="6" customFormat="1" ht="67.5" customHeight="1">
      <c r="A135" s="53" t="s">
        <v>176</v>
      </c>
      <c r="B135" s="16" t="s">
        <v>240</v>
      </c>
      <c r="C135" s="31" t="s">
        <v>28</v>
      </c>
      <c r="D135" s="15">
        <v>206.18</v>
      </c>
      <c r="E135" s="57"/>
      <c r="F135" s="32">
        <v>427248</v>
      </c>
      <c r="G135" s="57"/>
      <c r="H135" s="32">
        <v>427248</v>
      </c>
      <c r="I135" s="32">
        <v>0</v>
      </c>
      <c r="J135" s="15" t="s">
        <v>141</v>
      </c>
      <c r="K135" s="49"/>
      <c r="L135" s="35" t="s">
        <v>31</v>
      </c>
      <c r="M135" s="35" t="s">
        <v>32</v>
      </c>
      <c r="N135" s="38"/>
    </row>
    <row r="136" spans="1:14" s="6" customFormat="1" ht="56.25" customHeight="1">
      <c r="A136" s="53" t="s">
        <v>177</v>
      </c>
      <c r="B136" s="16" t="s">
        <v>363</v>
      </c>
      <c r="C136" s="31" t="s">
        <v>28</v>
      </c>
      <c r="D136" s="15">
        <v>68.74</v>
      </c>
      <c r="E136" s="57"/>
      <c r="F136" s="32">
        <v>283367</v>
      </c>
      <c r="G136" s="57"/>
      <c r="H136" s="32">
        <v>283367</v>
      </c>
      <c r="I136" s="32">
        <v>0</v>
      </c>
      <c r="J136" s="15" t="s">
        <v>141</v>
      </c>
      <c r="K136" s="49"/>
      <c r="L136" s="35" t="s">
        <v>31</v>
      </c>
      <c r="M136" s="35" t="s">
        <v>32</v>
      </c>
      <c r="N136" s="38"/>
    </row>
    <row r="137" spans="1:14" s="6" customFormat="1" ht="72" customHeight="1">
      <c r="A137" s="53" t="s">
        <v>178</v>
      </c>
      <c r="B137" s="16" t="s">
        <v>231</v>
      </c>
      <c r="C137" s="31" t="s">
        <v>28</v>
      </c>
      <c r="D137" s="15">
        <v>133.21</v>
      </c>
      <c r="E137" s="57"/>
      <c r="F137" s="32">
        <v>450386</v>
      </c>
      <c r="G137" s="57"/>
      <c r="H137" s="32">
        <v>450386</v>
      </c>
      <c r="I137" s="32">
        <v>0</v>
      </c>
      <c r="J137" s="15" t="s">
        <v>141</v>
      </c>
      <c r="K137" s="49"/>
      <c r="L137" s="35" t="s">
        <v>31</v>
      </c>
      <c r="M137" s="35" t="s">
        <v>32</v>
      </c>
      <c r="N137" s="38"/>
    </row>
    <row r="138" spans="1:14" s="6" customFormat="1" ht="54" customHeight="1">
      <c r="A138" s="53" t="s">
        <v>303</v>
      </c>
      <c r="B138" s="16" t="s">
        <v>232</v>
      </c>
      <c r="C138" s="31" t="s">
        <v>28</v>
      </c>
      <c r="D138" s="15">
        <v>23.61</v>
      </c>
      <c r="E138" s="57"/>
      <c r="F138" s="32">
        <v>87620</v>
      </c>
      <c r="G138" s="57"/>
      <c r="H138" s="32">
        <v>87620</v>
      </c>
      <c r="I138" s="32">
        <v>0</v>
      </c>
      <c r="J138" s="15" t="s">
        <v>141</v>
      </c>
      <c r="K138" s="49"/>
      <c r="L138" s="35" t="s">
        <v>31</v>
      </c>
      <c r="M138" s="35" t="s">
        <v>32</v>
      </c>
      <c r="N138" s="38"/>
    </row>
    <row r="139" spans="1:14" s="6" customFormat="1" ht="71.25" customHeight="1">
      <c r="A139" s="53" t="s">
        <v>304</v>
      </c>
      <c r="B139" s="16" t="s">
        <v>233</v>
      </c>
      <c r="C139" s="31" t="s">
        <v>28</v>
      </c>
      <c r="D139" s="15">
        <v>81.19</v>
      </c>
      <c r="E139" s="57"/>
      <c r="F139" s="32"/>
      <c r="G139" s="57"/>
      <c r="H139" s="32"/>
      <c r="I139" s="32">
        <v>0</v>
      </c>
      <c r="J139" s="15" t="s">
        <v>141</v>
      </c>
      <c r="K139" s="49"/>
      <c r="L139" s="35" t="s">
        <v>31</v>
      </c>
      <c r="M139" s="35" t="s">
        <v>32</v>
      </c>
      <c r="N139" s="38"/>
    </row>
    <row r="140" spans="1:14" s="6" customFormat="1" ht="61.5" customHeight="1">
      <c r="A140" s="53" t="s">
        <v>305</v>
      </c>
      <c r="B140" s="16" t="s">
        <v>234</v>
      </c>
      <c r="C140" s="31" t="s">
        <v>28</v>
      </c>
      <c r="D140" s="15">
        <v>35</v>
      </c>
      <c r="E140" s="57"/>
      <c r="F140" s="32">
        <v>59172</v>
      </c>
      <c r="G140" s="57"/>
      <c r="H140" s="32">
        <v>59172</v>
      </c>
      <c r="I140" s="32">
        <v>0</v>
      </c>
      <c r="J140" s="15" t="s">
        <v>141</v>
      </c>
      <c r="K140" s="49"/>
      <c r="L140" s="35" t="s">
        <v>31</v>
      </c>
      <c r="M140" s="35" t="s">
        <v>32</v>
      </c>
      <c r="N140" s="38"/>
    </row>
    <row r="141" spans="1:14" s="6" customFormat="1" ht="55.5" customHeight="1">
      <c r="A141" s="53" t="s">
        <v>306</v>
      </c>
      <c r="B141" s="16" t="s">
        <v>364</v>
      </c>
      <c r="C141" s="31" t="s">
        <v>28</v>
      </c>
      <c r="D141" s="15">
        <v>83.6</v>
      </c>
      <c r="E141" s="57"/>
      <c r="F141" s="31">
        <v>560387</v>
      </c>
      <c r="G141" s="57"/>
      <c r="H141" s="31">
        <v>560387</v>
      </c>
      <c r="I141" s="32">
        <v>0</v>
      </c>
      <c r="J141" s="15" t="s">
        <v>141</v>
      </c>
      <c r="K141" s="49"/>
      <c r="L141" s="35" t="s">
        <v>31</v>
      </c>
      <c r="M141" s="35" t="s">
        <v>32</v>
      </c>
      <c r="N141" s="38"/>
    </row>
    <row r="142" spans="1:14" s="6" customFormat="1" ht="52.5" customHeight="1">
      <c r="A142" s="53" t="s">
        <v>307</v>
      </c>
      <c r="B142" s="16" t="s">
        <v>365</v>
      </c>
      <c r="C142" s="31" t="s">
        <v>28</v>
      </c>
      <c r="D142" s="15">
        <v>89.9</v>
      </c>
      <c r="E142" s="57"/>
      <c r="F142" s="31">
        <v>406999</v>
      </c>
      <c r="G142" s="57"/>
      <c r="H142" s="31">
        <v>406999</v>
      </c>
      <c r="I142" s="32">
        <v>0</v>
      </c>
      <c r="J142" s="15" t="s">
        <v>141</v>
      </c>
      <c r="K142" s="49"/>
      <c r="L142" s="35" t="s">
        <v>31</v>
      </c>
      <c r="M142" s="35" t="s">
        <v>32</v>
      </c>
      <c r="N142" s="38"/>
    </row>
    <row r="143" spans="1:14" s="6" customFormat="1" ht="52.5" customHeight="1">
      <c r="A143" s="53" t="s">
        <v>312</v>
      </c>
      <c r="B143" s="16" t="s">
        <v>366</v>
      </c>
      <c r="C143" s="31" t="s">
        <v>28</v>
      </c>
      <c r="D143" s="15">
        <v>232.8</v>
      </c>
      <c r="E143" s="57"/>
      <c r="F143" s="31">
        <v>727055</v>
      </c>
      <c r="G143" s="57"/>
      <c r="H143" s="31">
        <v>727055</v>
      </c>
      <c r="I143" s="32">
        <v>0</v>
      </c>
      <c r="J143" s="15" t="s">
        <v>141</v>
      </c>
      <c r="K143" s="49"/>
      <c r="L143" s="35" t="s">
        <v>31</v>
      </c>
      <c r="M143" s="35" t="s">
        <v>32</v>
      </c>
      <c r="N143" s="38"/>
    </row>
    <row r="144" spans="1:14" s="8" customFormat="1" ht="54.75" customHeight="1">
      <c r="A144" s="53" t="s">
        <v>313</v>
      </c>
      <c r="B144" s="16" t="s">
        <v>235</v>
      </c>
      <c r="C144" s="31" t="s">
        <v>28</v>
      </c>
      <c r="D144" s="15">
        <v>32.4</v>
      </c>
      <c r="E144" s="57"/>
      <c r="F144" s="32"/>
      <c r="G144" s="57"/>
      <c r="H144" s="32"/>
      <c r="I144" s="32">
        <v>0</v>
      </c>
      <c r="J144" s="15" t="s">
        <v>141</v>
      </c>
      <c r="K144" s="49"/>
      <c r="L144" s="35" t="s">
        <v>31</v>
      </c>
      <c r="M144" s="35" t="s">
        <v>32</v>
      </c>
      <c r="N144" s="36"/>
    </row>
    <row r="145" spans="1:14" s="6" customFormat="1" ht="53.25" customHeight="1">
      <c r="A145" s="53" t="s">
        <v>314</v>
      </c>
      <c r="B145" s="16" t="s">
        <v>367</v>
      </c>
      <c r="C145" s="31" t="s">
        <v>28</v>
      </c>
      <c r="D145" s="15">
        <v>42</v>
      </c>
      <c r="E145" s="57"/>
      <c r="F145" s="32">
        <v>84993</v>
      </c>
      <c r="G145" s="57"/>
      <c r="H145" s="32">
        <v>84993</v>
      </c>
      <c r="I145" s="32">
        <v>0</v>
      </c>
      <c r="J145" s="15" t="s">
        <v>357</v>
      </c>
      <c r="K145" s="49"/>
      <c r="L145" s="35" t="s">
        <v>31</v>
      </c>
      <c r="M145" s="35" t="s">
        <v>32</v>
      </c>
      <c r="N145" s="38"/>
    </row>
    <row r="146" spans="1:14" s="6" customFormat="1" ht="53.25" customHeight="1">
      <c r="A146" s="16" t="s">
        <v>356</v>
      </c>
      <c r="B146" s="16"/>
      <c r="C146" s="16"/>
      <c r="D146" s="15">
        <f>SUM(D113:D145)</f>
        <v>2737.2000000000007</v>
      </c>
      <c r="E146" s="57"/>
      <c r="F146" s="61">
        <f>SUM(F113:F145)</f>
        <v>5962817.6899999995</v>
      </c>
      <c r="G146" s="57"/>
      <c r="H146" s="61">
        <f>SUM(H113:H145)</f>
        <v>5962817.6899999995</v>
      </c>
      <c r="I146" s="32"/>
      <c r="J146" s="32"/>
      <c r="K146" s="49"/>
      <c r="L146" s="49"/>
      <c r="M146" s="35"/>
      <c r="N146" s="38"/>
    </row>
    <row r="147" spans="1:14" s="6" customFormat="1" ht="53.25" customHeight="1">
      <c r="A147" s="87" t="s">
        <v>15</v>
      </c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9"/>
      <c r="N147" s="38"/>
    </row>
    <row r="148" spans="1:14" s="6" customFormat="1" ht="53.25" customHeight="1">
      <c r="A148" s="49">
        <v>0</v>
      </c>
      <c r="B148" s="49">
        <v>0</v>
      </c>
      <c r="C148" s="49">
        <v>0</v>
      </c>
      <c r="D148" s="49">
        <v>0</v>
      </c>
      <c r="E148" s="49"/>
      <c r="F148" s="62">
        <v>0</v>
      </c>
      <c r="G148" s="49"/>
      <c r="H148" s="62">
        <v>0</v>
      </c>
      <c r="I148" s="62">
        <v>0</v>
      </c>
      <c r="J148" s="49">
        <v>0</v>
      </c>
      <c r="K148" s="49">
        <v>0</v>
      </c>
      <c r="L148" s="49">
        <v>0</v>
      </c>
      <c r="M148" s="49">
        <v>0</v>
      </c>
      <c r="N148" s="38"/>
    </row>
    <row r="149" spans="1:14" s="6" customFormat="1" ht="53.25" customHeight="1">
      <c r="A149" s="90" t="s">
        <v>16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2"/>
      <c r="N149" s="38"/>
    </row>
    <row r="150" spans="1:14" s="6" customFormat="1" ht="64.5" customHeight="1">
      <c r="A150" s="49">
        <v>0</v>
      </c>
      <c r="B150" s="49">
        <v>0</v>
      </c>
      <c r="C150" s="49">
        <v>0</v>
      </c>
      <c r="D150" s="49">
        <v>0</v>
      </c>
      <c r="E150" s="49"/>
      <c r="F150" s="62">
        <v>0</v>
      </c>
      <c r="G150" s="49"/>
      <c r="H150" s="62">
        <v>0</v>
      </c>
      <c r="I150" s="62">
        <v>0</v>
      </c>
      <c r="J150" s="49">
        <v>0</v>
      </c>
      <c r="K150" s="49">
        <v>0</v>
      </c>
      <c r="L150" s="49">
        <v>0</v>
      </c>
      <c r="M150" s="49">
        <v>0</v>
      </c>
      <c r="N150" s="38"/>
    </row>
    <row r="151" spans="1:14" s="6" customFormat="1" ht="71.25" customHeight="1">
      <c r="A151" s="63"/>
      <c r="B151" s="63"/>
      <c r="C151" s="63"/>
      <c r="D151" s="63"/>
      <c r="E151" s="63"/>
      <c r="F151" s="64"/>
      <c r="G151" s="63"/>
      <c r="H151" s="64"/>
      <c r="I151" s="64"/>
      <c r="J151" s="63"/>
      <c r="K151" s="63"/>
      <c r="L151" s="63"/>
      <c r="M151" s="63"/>
      <c r="N151" s="38"/>
    </row>
    <row r="152" spans="1:14" s="6" customFormat="1" ht="81.75" customHeight="1">
      <c r="A152" s="65" t="s">
        <v>1</v>
      </c>
      <c r="B152" s="66"/>
      <c r="C152" s="66"/>
      <c r="D152" s="66"/>
      <c r="E152" s="67">
        <f>SUM(E6:E111)</f>
        <v>81698503.5</v>
      </c>
      <c r="F152" s="68">
        <f>SUM(F113:F146,E111:G111,F39:F110)</f>
        <v>72290165.58000001</v>
      </c>
      <c r="G152" s="68">
        <f>SUM(G6:G111)</f>
        <v>291162</v>
      </c>
      <c r="H152" s="68">
        <f>SUM(H113:H146,H39:H111)</f>
        <v>68964398.72000001</v>
      </c>
      <c r="I152" s="68">
        <f>SUM(I113:I146,I39:I111)</f>
        <v>0</v>
      </c>
      <c r="J152" s="66"/>
      <c r="K152" s="66"/>
      <c r="L152" s="66"/>
      <c r="M152" s="66"/>
      <c r="N152" s="38"/>
    </row>
    <row r="153" spans="1:14" s="6" customFormat="1" ht="81.75" customHeight="1">
      <c r="A153" s="69"/>
      <c r="B153" s="23"/>
      <c r="C153" s="23"/>
      <c r="D153" s="23"/>
      <c r="E153" s="23"/>
      <c r="F153" s="70"/>
      <c r="G153" s="23"/>
      <c r="H153" s="23"/>
      <c r="I153" s="23"/>
      <c r="J153" s="23"/>
      <c r="K153" s="23"/>
      <c r="L153" s="23"/>
      <c r="M153" s="23"/>
      <c r="N153" s="38"/>
    </row>
    <row r="154" spans="1:14" s="6" customFormat="1" ht="81.75" customHeight="1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s="6" customFormat="1" ht="81.75" customHeight="1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s="6" customFormat="1" ht="81.7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s="6" customFormat="1" ht="81.75" customHeight="1">
      <c r="A157" s="38"/>
      <c r="B157" s="38"/>
      <c r="C157" s="38"/>
      <c r="D157" s="71"/>
      <c r="E157" s="71"/>
      <c r="F157" s="72"/>
      <c r="G157" s="71"/>
      <c r="H157" s="71"/>
      <c r="I157" s="38"/>
      <c r="J157" s="38"/>
      <c r="K157" s="38"/>
      <c r="L157" s="38"/>
      <c r="M157" s="38"/>
      <c r="N157" s="38"/>
    </row>
    <row r="158" spans="1:14" s="6" customFormat="1" ht="81.75" customHeight="1">
      <c r="A158" s="38"/>
      <c r="B158" s="38"/>
      <c r="C158" s="38"/>
      <c r="D158" s="71"/>
      <c r="E158" s="71"/>
      <c r="F158" s="72"/>
      <c r="G158" s="71"/>
      <c r="H158" s="71"/>
      <c r="I158" s="38"/>
      <c r="J158" s="38"/>
      <c r="K158" s="38"/>
      <c r="L158" s="38"/>
      <c r="M158" s="38"/>
      <c r="N158" s="38"/>
    </row>
    <row r="159" spans="1:14" s="6" customFormat="1" ht="81.75" customHeight="1">
      <c r="A159" s="38"/>
      <c r="B159" s="38"/>
      <c r="C159" s="38"/>
      <c r="D159" s="71"/>
      <c r="E159" s="71"/>
      <c r="F159" s="72"/>
      <c r="G159" s="71"/>
      <c r="H159" s="71"/>
      <c r="I159" s="38"/>
      <c r="J159" s="38"/>
      <c r="K159" s="38"/>
      <c r="L159" s="38"/>
      <c r="M159" s="38"/>
      <c r="N159" s="38"/>
    </row>
    <row r="160" spans="1:14" s="6" customFormat="1" ht="81.75" customHeight="1">
      <c r="A160" s="26"/>
      <c r="B160" s="26"/>
      <c r="C160" s="26"/>
      <c r="D160" s="27"/>
      <c r="E160" s="27"/>
      <c r="F160" s="73"/>
      <c r="G160" s="27"/>
      <c r="H160" s="27"/>
      <c r="I160" s="26"/>
      <c r="J160" s="26"/>
      <c r="K160" s="26"/>
      <c r="L160" s="26"/>
      <c r="M160" s="26"/>
      <c r="N160" s="38"/>
    </row>
    <row r="161" spans="1:14" s="6" customFormat="1" ht="72" customHeight="1">
      <c r="A161" s="26"/>
      <c r="B161" s="26"/>
      <c r="C161" s="26"/>
      <c r="D161" s="27"/>
      <c r="E161" s="27"/>
      <c r="F161" s="73"/>
      <c r="G161" s="27"/>
      <c r="H161" s="27"/>
      <c r="I161" s="26"/>
      <c r="J161" s="26"/>
      <c r="K161" s="26"/>
      <c r="L161" s="26"/>
      <c r="M161" s="26"/>
      <c r="N161" s="38"/>
    </row>
    <row r="162" spans="1:14" s="6" customFormat="1" ht="28.5" customHeight="1">
      <c r="A162" s="26"/>
      <c r="B162" s="26"/>
      <c r="C162" s="26"/>
      <c r="D162" s="27"/>
      <c r="E162" s="27"/>
      <c r="F162" s="73"/>
      <c r="G162" s="27"/>
      <c r="H162" s="27"/>
      <c r="I162" s="26"/>
      <c r="J162" s="26"/>
      <c r="K162" s="26"/>
      <c r="L162" s="26"/>
      <c r="M162" s="26"/>
      <c r="N162" s="38"/>
    </row>
    <row r="163" spans="1:14" s="6" customFormat="1" ht="45" customHeight="1">
      <c r="A163" s="26"/>
      <c r="B163" s="26"/>
      <c r="C163" s="26"/>
      <c r="D163" s="27"/>
      <c r="E163" s="27"/>
      <c r="F163" s="73"/>
      <c r="G163" s="27"/>
      <c r="H163" s="27"/>
      <c r="I163" s="26"/>
      <c r="J163" s="26"/>
      <c r="K163" s="26"/>
      <c r="L163" s="26"/>
      <c r="M163" s="26"/>
      <c r="N163" s="38"/>
    </row>
    <row r="164" spans="1:14" s="6" customFormat="1" ht="29.25" customHeight="1">
      <c r="A164" s="26"/>
      <c r="B164" s="26"/>
      <c r="C164" s="26"/>
      <c r="D164" s="27"/>
      <c r="E164" s="27"/>
      <c r="F164" s="73"/>
      <c r="G164" s="27"/>
      <c r="H164" s="27"/>
      <c r="I164" s="26"/>
      <c r="J164" s="26"/>
      <c r="K164" s="26"/>
      <c r="L164" s="26"/>
      <c r="M164" s="26"/>
      <c r="N164" s="38"/>
    </row>
    <row r="165" spans="1:14" s="6" customFormat="1" ht="36.75" customHeight="1">
      <c r="A165" s="26"/>
      <c r="B165" s="26"/>
      <c r="C165" s="26"/>
      <c r="D165" s="27"/>
      <c r="E165" s="27"/>
      <c r="F165" s="73"/>
      <c r="G165" s="27"/>
      <c r="H165" s="27"/>
      <c r="I165" s="26"/>
      <c r="J165" s="26"/>
      <c r="K165" s="26"/>
      <c r="L165" s="26"/>
      <c r="M165" s="26"/>
      <c r="N165" s="38"/>
    </row>
    <row r="166" spans="1:14" s="6" customFormat="1" ht="55.5" customHeight="1">
      <c r="A166" s="26"/>
      <c r="B166" s="26"/>
      <c r="C166" s="26"/>
      <c r="D166" s="27"/>
      <c r="E166" s="27"/>
      <c r="F166" s="73"/>
      <c r="G166" s="27"/>
      <c r="H166" s="27"/>
      <c r="I166" s="26"/>
      <c r="J166" s="26"/>
      <c r="K166" s="26"/>
      <c r="L166" s="26"/>
      <c r="M166" s="26"/>
      <c r="N166" s="38"/>
    </row>
    <row r="167" spans="1:14" s="6" customFormat="1" ht="27.75" customHeight="1">
      <c r="A167" s="26"/>
      <c r="B167" s="26"/>
      <c r="C167" s="26"/>
      <c r="D167" s="27"/>
      <c r="E167" s="27"/>
      <c r="F167" s="73"/>
      <c r="G167" s="27"/>
      <c r="H167" s="27"/>
      <c r="I167" s="26"/>
      <c r="J167" s="26"/>
      <c r="K167" s="26"/>
      <c r="L167" s="26"/>
      <c r="M167" s="26"/>
      <c r="N167" s="38"/>
    </row>
    <row r="168" spans="1:14" s="6" customFormat="1" ht="25.5" customHeight="1">
      <c r="A168" s="26"/>
      <c r="B168" s="26"/>
      <c r="C168" s="26"/>
      <c r="D168" s="27"/>
      <c r="E168" s="27"/>
      <c r="F168" s="73"/>
      <c r="G168" s="27"/>
      <c r="H168" s="27"/>
      <c r="I168" s="26"/>
      <c r="J168" s="26"/>
      <c r="K168" s="26"/>
      <c r="L168" s="26"/>
      <c r="M168" s="26"/>
      <c r="N168" s="38"/>
    </row>
    <row r="169" spans="1:14" s="6" customFormat="1" ht="32.25" customHeight="1">
      <c r="A169" s="26"/>
      <c r="B169" s="26"/>
      <c r="C169" s="26"/>
      <c r="D169" s="27"/>
      <c r="E169" s="27"/>
      <c r="F169" s="73"/>
      <c r="G169" s="27"/>
      <c r="H169" s="27"/>
      <c r="I169" s="26"/>
      <c r="J169" s="26"/>
      <c r="K169" s="26"/>
      <c r="L169" s="26"/>
      <c r="M169" s="26"/>
      <c r="N169" s="38"/>
    </row>
    <row r="170" spans="1:14" s="7" customFormat="1" ht="25.5" customHeight="1">
      <c r="A170" s="26"/>
      <c r="B170" s="26"/>
      <c r="C170" s="26"/>
      <c r="D170" s="27"/>
      <c r="E170" s="27"/>
      <c r="F170" s="73"/>
      <c r="G170" s="27"/>
      <c r="H170" s="27"/>
      <c r="I170" s="26"/>
      <c r="J170" s="26"/>
      <c r="K170" s="26"/>
      <c r="L170" s="26"/>
      <c r="M170" s="26"/>
      <c r="N170" s="71"/>
    </row>
    <row r="171" spans="1:14" s="7" customFormat="1" ht="25.5" customHeight="1">
      <c r="A171" s="26"/>
      <c r="B171" s="26"/>
      <c r="C171" s="26"/>
      <c r="D171" s="27"/>
      <c r="E171" s="27"/>
      <c r="F171" s="73"/>
      <c r="G171" s="27"/>
      <c r="H171" s="27"/>
      <c r="I171" s="26"/>
      <c r="J171" s="26"/>
      <c r="K171" s="26"/>
      <c r="L171" s="26"/>
      <c r="M171" s="26"/>
      <c r="N171" s="71"/>
    </row>
    <row r="172" spans="1:14" s="6" customFormat="1" ht="27" customHeight="1">
      <c r="A172" s="26"/>
      <c r="B172" s="26"/>
      <c r="C172" s="26"/>
      <c r="D172" s="27"/>
      <c r="E172" s="27"/>
      <c r="F172" s="73"/>
      <c r="G172" s="27"/>
      <c r="H172" s="27"/>
      <c r="I172" s="26"/>
      <c r="J172" s="26"/>
      <c r="K172" s="26"/>
      <c r="L172" s="26"/>
      <c r="M172" s="26"/>
      <c r="N172" s="38"/>
    </row>
    <row r="173" spans="1:14" s="6" customFormat="1" ht="42.75" customHeight="1">
      <c r="A173" s="26"/>
      <c r="B173" s="26"/>
      <c r="C173" s="26"/>
      <c r="D173" s="26"/>
      <c r="E173" s="26"/>
      <c r="F173" s="74"/>
      <c r="G173" s="26"/>
      <c r="H173" s="26"/>
      <c r="I173" s="26"/>
      <c r="J173" s="26"/>
      <c r="K173" s="26"/>
      <c r="L173" s="26"/>
      <c r="M173" s="26"/>
      <c r="N173" s="38"/>
    </row>
    <row r="174" spans="1:14" s="6" customFormat="1" ht="42.75" customHeight="1">
      <c r="A174" s="26"/>
      <c r="B174" s="26"/>
      <c r="C174" s="26"/>
      <c r="D174" s="26"/>
      <c r="E174" s="26"/>
      <c r="F174" s="74"/>
      <c r="G174" s="26"/>
      <c r="H174" s="26"/>
      <c r="I174" s="26"/>
      <c r="J174" s="26"/>
      <c r="K174" s="26"/>
      <c r="L174" s="26"/>
      <c r="M174" s="26"/>
      <c r="N174" s="38"/>
    </row>
    <row r="175" spans="1:14" s="6" customFormat="1" ht="141" customHeight="1">
      <c r="A175" s="26"/>
      <c r="B175" s="26"/>
      <c r="C175" s="26"/>
      <c r="D175" s="26"/>
      <c r="E175" s="26"/>
      <c r="F175" s="74"/>
      <c r="G175" s="26"/>
      <c r="H175" s="26"/>
      <c r="I175" s="26"/>
      <c r="J175" s="26"/>
      <c r="K175" s="26"/>
      <c r="L175" s="26"/>
      <c r="M175" s="26"/>
      <c r="N175" s="38"/>
    </row>
    <row r="176" spans="1:14" s="2" customFormat="1" ht="170.25" customHeight="1">
      <c r="A176" s="26"/>
      <c r="B176" s="26"/>
      <c r="C176" s="26"/>
      <c r="D176" s="26"/>
      <c r="E176" s="26"/>
      <c r="F176" s="74"/>
      <c r="G176" s="26"/>
      <c r="H176" s="26"/>
      <c r="I176" s="26"/>
      <c r="J176" s="26"/>
      <c r="K176" s="26"/>
      <c r="L176" s="26"/>
      <c r="M176" s="26"/>
      <c r="N176" s="60"/>
    </row>
    <row r="177" spans="1:14" s="2" customFormat="1" ht="42.75" customHeight="1">
      <c r="A177" s="26"/>
      <c r="B177" s="26"/>
      <c r="C177" s="26"/>
      <c r="D177" s="26"/>
      <c r="E177" s="26"/>
      <c r="F177" s="74"/>
      <c r="G177" s="26"/>
      <c r="H177" s="26"/>
      <c r="I177" s="26"/>
      <c r="J177" s="26"/>
      <c r="K177" s="26"/>
      <c r="L177" s="26"/>
      <c r="M177" s="26"/>
      <c r="N177" s="60"/>
    </row>
    <row r="178" spans="1:14" s="2" customFormat="1" ht="42.75" customHeight="1">
      <c r="A178" s="26"/>
      <c r="B178" s="26"/>
      <c r="C178" s="26"/>
      <c r="D178" s="26"/>
      <c r="E178" s="26"/>
      <c r="F178" s="74"/>
      <c r="G178" s="26"/>
      <c r="H178" s="26"/>
      <c r="I178" s="26"/>
      <c r="J178" s="26"/>
      <c r="K178" s="26"/>
      <c r="L178" s="26"/>
      <c r="M178" s="26"/>
      <c r="N178" s="60"/>
    </row>
    <row r="179" spans="1:14" s="2" customFormat="1" ht="42.75" customHeight="1">
      <c r="A179" s="26"/>
      <c r="B179" s="26"/>
      <c r="C179" s="26"/>
      <c r="D179" s="26"/>
      <c r="E179" s="26"/>
      <c r="F179" s="74"/>
      <c r="G179" s="26"/>
      <c r="H179" s="26"/>
      <c r="I179" s="26"/>
      <c r="J179" s="26"/>
      <c r="K179" s="26"/>
      <c r="L179" s="26"/>
      <c r="M179" s="26"/>
      <c r="N179" s="60"/>
    </row>
    <row r="180" spans="1:14" s="2" customFormat="1" ht="42.75" customHeight="1">
      <c r="A180" s="26"/>
      <c r="B180" s="26"/>
      <c r="C180" s="26"/>
      <c r="D180" s="26"/>
      <c r="E180" s="26"/>
      <c r="F180" s="74"/>
      <c r="G180" s="26"/>
      <c r="H180" s="26"/>
      <c r="I180" s="26"/>
      <c r="J180" s="26"/>
      <c r="K180" s="26"/>
      <c r="L180" s="26"/>
      <c r="M180" s="26"/>
      <c r="N180" s="60"/>
    </row>
    <row r="181" spans="1:14" s="1" customFormat="1" ht="14.25">
      <c r="A181" s="26"/>
      <c r="B181" s="26"/>
      <c r="C181" s="26"/>
      <c r="D181" s="26"/>
      <c r="E181" s="26"/>
      <c r="F181" s="74"/>
      <c r="G181" s="26"/>
      <c r="H181" s="26"/>
      <c r="I181" s="26"/>
      <c r="J181" s="26"/>
      <c r="K181" s="26"/>
      <c r="L181" s="26"/>
      <c r="M181" s="26"/>
      <c r="N181" s="27"/>
    </row>
  </sheetData>
  <sheetProtection/>
  <mergeCells count="13">
    <mergeCell ref="E83:G83"/>
    <mergeCell ref="E84:G84"/>
    <mergeCell ref="E85:G85"/>
    <mergeCell ref="A147:M147"/>
    <mergeCell ref="A149:M149"/>
    <mergeCell ref="A112:M112"/>
    <mergeCell ref="L1:M1"/>
    <mergeCell ref="F2:M2"/>
    <mergeCell ref="A3:M3"/>
    <mergeCell ref="A5:M5"/>
    <mergeCell ref="E82:G82"/>
    <mergeCell ref="E81:G81"/>
    <mergeCell ref="A38:M3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421875" style="0" customWidth="1"/>
    <col min="2" max="2" width="27.8515625" style="0" customWidth="1"/>
    <col min="3" max="3" width="14.421875" style="0" customWidth="1"/>
    <col min="4" max="4" width="11.8515625" style="0" customWidth="1"/>
    <col min="5" max="5" width="11.57421875" style="0" customWidth="1"/>
    <col min="6" max="6" width="24.7109375" style="0" customWidth="1"/>
    <col min="7" max="7" width="21.8515625" style="0" customWidth="1"/>
    <col min="8" max="8" width="41.28125" style="0" customWidth="1"/>
  </cols>
  <sheetData>
    <row r="1" spans="1:11" ht="30.75" customHeight="1">
      <c r="A1" s="10" t="s">
        <v>18</v>
      </c>
      <c r="B1" s="10" t="s">
        <v>287</v>
      </c>
      <c r="C1" s="10" t="s">
        <v>288</v>
      </c>
      <c r="D1" s="10" t="s">
        <v>9</v>
      </c>
      <c r="E1" s="10" t="s">
        <v>2</v>
      </c>
      <c r="F1" s="10" t="s">
        <v>289</v>
      </c>
      <c r="G1" s="10" t="s">
        <v>26</v>
      </c>
      <c r="H1" s="10" t="s">
        <v>290</v>
      </c>
      <c r="I1" s="10"/>
      <c r="J1" s="10"/>
      <c r="K1" s="10"/>
    </row>
    <row r="2" spans="1:11" ht="12.75">
      <c r="A2" s="13" t="s">
        <v>292</v>
      </c>
      <c r="B2" s="13"/>
      <c r="C2" s="13"/>
      <c r="D2" s="13"/>
      <c r="E2" s="10"/>
      <c r="F2" s="10"/>
      <c r="G2" s="10"/>
      <c r="H2" s="10"/>
      <c r="I2" s="10"/>
      <c r="J2" s="10"/>
      <c r="K2" s="10"/>
    </row>
    <row r="3" spans="1:11" ht="15">
      <c r="A3" s="16" t="s">
        <v>286</v>
      </c>
      <c r="B3" s="14" t="s">
        <v>296</v>
      </c>
      <c r="C3" s="10"/>
      <c r="D3" s="11">
        <v>70225</v>
      </c>
      <c r="E3" s="11"/>
      <c r="F3" s="15" t="s">
        <v>141</v>
      </c>
      <c r="G3" s="14" t="s">
        <v>294</v>
      </c>
      <c r="H3" s="14" t="s">
        <v>295</v>
      </c>
      <c r="I3" s="10"/>
      <c r="J3" s="10"/>
      <c r="K3" s="10"/>
    </row>
    <row r="4" spans="1:11" ht="15">
      <c r="A4" s="10" t="s">
        <v>413</v>
      </c>
      <c r="B4" s="14" t="s">
        <v>297</v>
      </c>
      <c r="C4" s="10">
        <v>43020000040</v>
      </c>
      <c r="D4" s="11">
        <v>970868</v>
      </c>
      <c r="E4" s="11"/>
      <c r="F4" s="15" t="s">
        <v>141</v>
      </c>
      <c r="G4" s="14" t="s">
        <v>294</v>
      </c>
      <c r="H4" s="14" t="s">
        <v>295</v>
      </c>
      <c r="I4" s="10"/>
      <c r="J4" s="10"/>
      <c r="K4" s="10"/>
    </row>
    <row r="5" spans="1:11" ht="12.75">
      <c r="A5" s="10" t="s">
        <v>414</v>
      </c>
      <c r="B5" s="10" t="s">
        <v>368</v>
      </c>
      <c r="C5" s="10"/>
      <c r="D5" s="11">
        <v>73693</v>
      </c>
      <c r="E5" s="11"/>
      <c r="F5" s="12" t="s">
        <v>369</v>
      </c>
      <c r="G5" s="10" t="s">
        <v>294</v>
      </c>
      <c r="H5" s="10" t="s">
        <v>370</v>
      </c>
      <c r="I5" s="10" t="s">
        <v>372</v>
      </c>
      <c r="J5" s="10"/>
      <c r="K5" s="10"/>
    </row>
    <row r="6" spans="1:11" ht="12.75">
      <c r="A6" s="10" t="s">
        <v>1</v>
      </c>
      <c r="B6" s="10"/>
      <c r="C6" s="10"/>
      <c r="D6" s="11">
        <f>SUM(D3:D5)</f>
        <v>1114786</v>
      </c>
      <c r="E6" s="10"/>
      <c r="F6" s="10"/>
      <c r="G6" s="10"/>
      <c r="H6" s="10"/>
      <c r="I6" s="10"/>
      <c r="J6" s="10"/>
      <c r="K6" s="10"/>
    </row>
    <row r="7" spans="1:1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5.75" customHeight="1">
      <c r="A8" s="17" t="s">
        <v>301</v>
      </c>
      <c r="B8" s="17"/>
      <c r="C8" s="17"/>
      <c r="D8" s="17"/>
      <c r="E8" s="17"/>
      <c r="F8" s="10"/>
      <c r="G8" s="10"/>
      <c r="H8" s="10"/>
      <c r="I8" s="10"/>
      <c r="J8" s="10"/>
      <c r="K8" s="10"/>
    </row>
    <row r="9" spans="1:11" ht="44.25" customHeight="1">
      <c r="A9" s="3" t="s">
        <v>145</v>
      </c>
      <c r="B9" s="3" t="s">
        <v>143</v>
      </c>
      <c r="C9" s="5"/>
      <c r="D9" s="5">
        <v>80560</v>
      </c>
      <c r="E9" s="5"/>
      <c r="F9" s="3" t="s">
        <v>141</v>
      </c>
      <c r="G9" s="14" t="s">
        <v>294</v>
      </c>
      <c r="H9" s="14" t="s">
        <v>300</v>
      </c>
      <c r="I9" s="10"/>
      <c r="J9" s="10"/>
      <c r="K9" s="10"/>
    </row>
    <row r="10" spans="1:11" ht="33" customHeight="1">
      <c r="A10" s="3" t="s">
        <v>146</v>
      </c>
      <c r="B10" s="3" t="s">
        <v>144</v>
      </c>
      <c r="C10" s="5"/>
      <c r="D10" s="5">
        <v>104276</v>
      </c>
      <c r="E10" s="5"/>
      <c r="F10" s="3" t="s">
        <v>141</v>
      </c>
      <c r="G10" s="14" t="s">
        <v>294</v>
      </c>
      <c r="H10" s="10" t="s">
        <v>300</v>
      </c>
      <c r="I10" s="10"/>
      <c r="J10" s="10"/>
      <c r="K10" s="10"/>
    </row>
    <row r="11" spans="1:11" ht="35.25" customHeight="1">
      <c r="A11" s="3" t="s">
        <v>148</v>
      </c>
      <c r="B11" s="3" t="s">
        <v>147</v>
      </c>
      <c r="C11" s="5"/>
      <c r="D11" s="5">
        <v>60534</v>
      </c>
      <c r="E11" s="5"/>
      <c r="F11" s="3" t="s">
        <v>141</v>
      </c>
      <c r="G11" s="14" t="s">
        <v>294</v>
      </c>
      <c r="H11" s="10" t="s">
        <v>300</v>
      </c>
      <c r="I11" s="10"/>
      <c r="J11" s="10"/>
      <c r="K11" s="10"/>
    </row>
    <row r="12" spans="1:11" ht="31.5" customHeight="1">
      <c r="A12" s="3" t="s">
        <v>150</v>
      </c>
      <c r="B12" s="3" t="s">
        <v>149</v>
      </c>
      <c r="C12" s="5"/>
      <c r="D12" s="5">
        <v>60334</v>
      </c>
      <c r="E12" s="5"/>
      <c r="F12" s="3" t="s">
        <v>141</v>
      </c>
      <c r="G12" s="14" t="s">
        <v>294</v>
      </c>
      <c r="H12" s="10" t="s">
        <v>300</v>
      </c>
      <c r="I12" s="10"/>
      <c r="J12" s="10"/>
      <c r="K12" s="10"/>
    </row>
    <row r="13" spans="1:11" ht="27.75" customHeight="1">
      <c r="A13" s="3" t="s">
        <v>152</v>
      </c>
      <c r="B13" s="3" t="s">
        <v>151</v>
      </c>
      <c r="C13" s="5"/>
      <c r="D13" s="5">
        <v>19148</v>
      </c>
      <c r="E13" s="5"/>
      <c r="F13" s="3" t="s">
        <v>141</v>
      </c>
      <c r="G13" s="14" t="s">
        <v>294</v>
      </c>
      <c r="H13" s="10" t="s">
        <v>300</v>
      </c>
      <c r="I13" s="10"/>
      <c r="J13" s="10"/>
      <c r="K13" s="10"/>
    </row>
    <row r="14" spans="1:11" ht="38.25" customHeight="1">
      <c r="A14" s="3" t="s">
        <v>154</v>
      </c>
      <c r="B14" s="3" t="s">
        <v>153</v>
      </c>
      <c r="C14" s="5"/>
      <c r="D14" s="5">
        <v>26500</v>
      </c>
      <c r="E14" s="5"/>
      <c r="F14" s="3" t="s">
        <v>141</v>
      </c>
      <c r="G14" s="14" t="s">
        <v>294</v>
      </c>
      <c r="H14" s="14" t="s">
        <v>300</v>
      </c>
      <c r="I14" s="10"/>
      <c r="J14" s="10"/>
      <c r="K14" s="10"/>
    </row>
    <row r="15" spans="1:11" ht="30" customHeight="1">
      <c r="A15" s="3" t="s">
        <v>157</v>
      </c>
      <c r="B15" s="3" t="s">
        <v>155</v>
      </c>
      <c r="C15" s="5"/>
      <c r="D15" s="5">
        <v>329452</v>
      </c>
      <c r="E15" s="5"/>
      <c r="F15" s="3" t="s">
        <v>141</v>
      </c>
      <c r="G15" s="14" t="s">
        <v>294</v>
      </c>
      <c r="H15" s="10" t="s">
        <v>300</v>
      </c>
      <c r="I15" s="10"/>
      <c r="J15" s="10"/>
      <c r="K15" s="10"/>
    </row>
    <row r="16" spans="1:11" ht="30" customHeight="1">
      <c r="A16" s="3" t="s">
        <v>158</v>
      </c>
      <c r="B16" s="3" t="s">
        <v>156</v>
      </c>
      <c r="C16" s="5"/>
      <c r="D16" s="5">
        <v>5240</v>
      </c>
      <c r="E16" s="5"/>
      <c r="F16" s="3" t="s">
        <v>141</v>
      </c>
      <c r="G16" s="14" t="s">
        <v>294</v>
      </c>
      <c r="H16" s="10" t="s">
        <v>300</v>
      </c>
      <c r="I16" s="10"/>
      <c r="J16" s="10"/>
      <c r="K16" s="10"/>
    </row>
    <row r="17" spans="1:11" ht="26.25" customHeight="1">
      <c r="A17" s="3" t="s">
        <v>160</v>
      </c>
      <c r="B17" s="3" t="s">
        <v>159</v>
      </c>
      <c r="C17" s="5"/>
      <c r="D17" s="5">
        <v>430644</v>
      </c>
      <c r="E17" s="5"/>
      <c r="F17" s="3" t="s">
        <v>141</v>
      </c>
      <c r="G17" s="14" t="s">
        <v>294</v>
      </c>
      <c r="H17" s="10" t="s">
        <v>300</v>
      </c>
      <c r="I17" s="10"/>
      <c r="J17" s="10"/>
      <c r="K17" s="10"/>
    </row>
    <row r="18" spans="1:11" ht="37.5" customHeight="1">
      <c r="A18" s="3" t="s">
        <v>162</v>
      </c>
      <c r="B18" s="3" t="s">
        <v>161</v>
      </c>
      <c r="C18" s="5"/>
      <c r="D18" s="5">
        <v>729055</v>
      </c>
      <c r="E18" s="5"/>
      <c r="F18" s="3" t="s">
        <v>141</v>
      </c>
      <c r="G18" s="14" t="s">
        <v>294</v>
      </c>
      <c r="H18" s="10" t="s">
        <v>300</v>
      </c>
      <c r="I18" s="10"/>
      <c r="J18" s="10"/>
      <c r="K18" s="10"/>
    </row>
    <row r="19" spans="1:11" ht="27" customHeight="1">
      <c r="A19" s="3" t="s">
        <v>163</v>
      </c>
      <c r="B19" s="3" t="s">
        <v>161</v>
      </c>
      <c r="C19" s="5"/>
      <c r="D19" s="5">
        <v>12</v>
      </c>
      <c r="E19" s="5"/>
      <c r="F19" s="3" t="s">
        <v>141</v>
      </c>
      <c r="G19" s="14" t="s">
        <v>294</v>
      </c>
      <c r="H19" s="14" t="s">
        <v>300</v>
      </c>
      <c r="I19" s="10"/>
      <c r="J19" s="10"/>
      <c r="K19" s="10"/>
    </row>
    <row r="20" spans="1:11" ht="15.75" customHeight="1">
      <c r="A20" s="3" t="s">
        <v>165</v>
      </c>
      <c r="B20" s="3" t="s">
        <v>164</v>
      </c>
      <c r="C20" s="5"/>
      <c r="D20" s="5">
        <v>44882</v>
      </c>
      <c r="E20" s="5"/>
      <c r="F20" s="3" t="s">
        <v>141</v>
      </c>
      <c r="G20" s="14" t="s">
        <v>294</v>
      </c>
      <c r="H20" s="10" t="s">
        <v>300</v>
      </c>
      <c r="I20" s="10"/>
      <c r="J20" s="10"/>
      <c r="K20" s="10"/>
    </row>
    <row r="21" spans="1:11" ht="15.75" customHeight="1">
      <c r="A21" s="3" t="s">
        <v>167</v>
      </c>
      <c r="B21" s="3" t="s">
        <v>166</v>
      </c>
      <c r="C21" s="5"/>
      <c r="D21" s="5">
        <v>71189</v>
      </c>
      <c r="E21" s="5"/>
      <c r="F21" s="3" t="s">
        <v>141</v>
      </c>
      <c r="G21" s="14" t="s">
        <v>294</v>
      </c>
      <c r="H21" s="10" t="s">
        <v>300</v>
      </c>
      <c r="I21" s="10"/>
      <c r="J21" s="10"/>
      <c r="K21" s="10"/>
    </row>
    <row r="22" spans="1:11" ht="15.75" customHeight="1">
      <c r="A22" s="3" t="s">
        <v>169</v>
      </c>
      <c r="B22" s="3" t="s">
        <v>168</v>
      </c>
      <c r="C22" s="5"/>
      <c r="D22" s="5">
        <v>3120</v>
      </c>
      <c r="E22" s="5"/>
      <c r="F22" s="3" t="s">
        <v>141</v>
      </c>
      <c r="G22" s="14" t="s">
        <v>294</v>
      </c>
      <c r="H22" s="10" t="s">
        <v>300</v>
      </c>
      <c r="I22" s="10"/>
      <c r="J22" s="10"/>
      <c r="K22" s="10"/>
    </row>
    <row r="23" spans="1:11" ht="15.75" customHeight="1">
      <c r="A23" s="3" t="s">
        <v>171</v>
      </c>
      <c r="B23" s="3" t="s">
        <v>170</v>
      </c>
      <c r="C23" s="5"/>
      <c r="D23" s="5">
        <v>17500</v>
      </c>
      <c r="E23" s="5"/>
      <c r="F23" s="3" t="s">
        <v>141</v>
      </c>
      <c r="G23" s="14" t="s">
        <v>294</v>
      </c>
      <c r="H23" s="10" t="s">
        <v>300</v>
      </c>
      <c r="I23" s="10"/>
      <c r="J23" s="10"/>
      <c r="K23" s="10"/>
    </row>
    <row r="24" spans="1:11" ht="15.75" customHeight="1">
      <c r="A24" s="3" t="s">
        <v>173</v>
      </c>
      <c r="B24" s="3" t="s">
        <v>172</v>
      </c>
      <c r="C24" s="5"/>
      <c r="D24" s="5">
        <v>37667</v>
      </c>
      <c r="E24" s="5"/>
      <c r="F24" s="3" t="s">
        <v>141</v>
      </c>
      <c r="G24" s="14" t="s">
        <v>294</v>
      </c>
      <c r="H24" s="14" t="s">
        <v>300</v>
      </c>
      <c r="I24" s="10"/>
      <c r="J24" s="10"/>
      <c r="K24" s="10"/>
    </row>
    <row r="25" spans="1:11" ht="15.75" customHeight="1">
      <c r="A25" s="3" t="s">
        <v>176</v>
      </c>
      <c r="B25" s="3" t="s">
        <v>174</v>
      </c>
      <c r="C25" s="5"/>
      <c r="D25" s="5">
        <v>5920</v>
      </c>
      <c r="E25" s="5"/>
      <c r="F25" s="3" t="s">
        <v>141</v>
      </c>
      <c r="G25" s="14" t="s">
        <v>294</v>
      </c>
      <c r="H25" s="10" t="s">
        <v>300</v>
      </c>
      <c r="I25" s="10"/>
      <c r="J25" s="10"/>
      <c r="K25" s="10"/>
    </row>
    <row r="26" spans="1:11" ht="15.75" customHeight="1">
      <c r="A26" s="3" t="s">
        <v>177</v>
      </c>
      <c r="B26" s="3" t="s">
        <v>175</v>
      </c>
      <c r="C26" s="5"/>
      <c r="D26" s="5">
        <v>705</v>
      </c>
      <c r="E26" s="5"/>
      <c r="F26" s="3" t="s">
        <v>141</v>
      </c>
      <c r="G26" s="14" t="s">
        <v>294</v>
      </c>
      <c r="H26" s="10" t="s">
        <v>300</v>
      </c>
      <c r="I26" s="10"/>
      <c r="J26" s="10"/>
      <c r="K26" s="10"/>
    </row>
    <row r="27" spans="1:11" ht="15.75" customHeight="1">
      <c r="A27" s="3" t="s">
        <v>178</v>
      </c>
      <c r="B27" s="3" t="s">
        <v>358</v>
      </c>
      <c r="C27" s="5"/>
      <c r="D27" s="5">
        <v>41300</v>
      </c>
      <c r="E27" s="5"/>
      <c r="F27" s="3" t="s">
        <v>141</v>
      </c>
      <c r="G27" s="14" t="s">
        <v>294</v>
      </c>
      <c r="H27" s="10" t="s">
        <v>300</v>
      </c>
      <c r="I27" s="10"/>
      <c r="J27" s="10"/>
      <c r="K27" s="10"/>
    </row>
    <row r="28" spans="1:11" ht="15.75" customHeight="1">
      <c r="A28" s="3" t="s">
        <v>303</v>
      </c>
      <c r="B28" s="3" t="s">
        <v>358</v>
      </c>
      <c r="C28" s="5"/>
      <c r="D28" s="5"/>
      <c r="E28" s="5"/>
      <c r="F28" s="3" t="s">
        <v>141</v>
      </c>
      <c r="G28" s="14" t="s">
        <v>294</v>
      </c>
      <c r="H28" s="10" t="s">
        <v>300</v>
      </c>
      <c r="I28" s="10"/>
      <c r="J28" s="10"/>
      <c r="K28" s="10"/>
    </row>
    <row r="29" spans="1:11" ht="15.75" customHeight="1">
      <c r="A29" s="3" t="s">
        <v>304</v>
      </c>
      <c r="B29" s="3" t="s">
        <v>302</v>
      </c>
      <c r="C29" s="5"/>
      <c r="D29" s="5">
        <v>8400</v>
      </c>
      <c r="E29" s="5"/>
      <c r="F29" s="3" t="s">
        <v>141</v>
      </c>
      <c r="G29" s="14" t="s">
        <v>294</v>
      </c>
      <c r="H29" s="10" t="s">
        <v>300</v>
      </c>
      <c r="I29" s="10"/>
      <c r="J29" s="10"/>
      <c r="K29" s="10"/>
    </row>
    <row r="30" spans="1:11" ht="15.75" customHeight="1">
      <c r="A30" s="3" t="s">
        <v>305</v>
      </c>
      <c r="B30" s="3" t="s">
        <v>302</v>
      </c>
      <c r="C30" s="5"/>
      <c r="D30" s="5"/>
      <c r="E30" s="5"/>
      <c r="F30" s="3" t="s">
        <v>141</v>
      </c>
      <c r="G30" s="14" t="s">
        <v>294</v>
      </c>
      <c r="H30" s="10" t="s">
        <v>300</v>
      </c>
      <c r="I30" s="10"/>
      <c r="J30" s="10"/>
      <c r="K30" s="10"/>
    </row>
    <row r="31" spans="1:11" ht="15.75" customHeight="1">
      <c r="A31" s="3" t="s">
        <v>306</v>
      </c>
      <c r="B31" s="3" t="s">
        <v>179</v>
      </c>
      <c r="C31" s="5"/>
      <c r="D31" s="5">
        <v>51500</v>
      </c>
      <c r="E31" s="5"/>
      <c r="F31" s="3" t="s">
        <v>141</v>
      </c>
      <c r="G31" s="14" t="s">
        <v>294</v>
      </c>
      <c r="H31" s="14" t="s">
        <v>300</v>
      </c>
      <c r="I31" s="10"/>
      <c r="J31" s="10"/>
      <c r="K31" s="10"/>
    </row>
    <row r="32" spans="1:11" ht="15.75" customHeight="1">
      <c r="A32" s="3" t="s">
        <v>337</v>
      </c>
      <c r="B32" s="3" t="s">
        <v>208</v>
      </c>
      <c r="C32" s="4"/>
      <c r="D32" s="5">
        <v>15400</v>
      </c>
      <c r="E32" s="5"/>
      <c r="F32" s="3" t="s">
        <v>345</v>
      </c>
      <c r="G32" s="14" t="s">
        <v>294</v>
      </c>
      <c r="H32" s="10" t="s">
        <v>300</v>
      </c>
      <c r="I32" s="10"/>
      <c r="J32" s="10"/>
      <c r="K32" s="10"/>
    </row>
    <row r="33" spans="1:11" ht="25.5" customHeight="1">
      <c r="A33" s="3" t="s">
        <v>332</v>
      </c>
      <c r="B33" s="3" t="s">
        <v>204</v>
      </c>
      <c r="C33" s="17"/>
      <c r="D33" s="5">
        <v>26900</v>
      </c>
      <c r="E33" s="17"/>
      <c r="F33" s="3" t="s">
        <v>345</v>
      </c>
      <c r="G33" s="14" t="s">
        <v>294</v>
      </c>
      <c r="H33" s="10" t="s">
        <v>300</v>
      </c>
      <c r="I33" s="10"/>
      <c r="J33" s="10"/>
      <c r="K33" s="10"/>
    </row>
    <row r="34" spans="1:11" ht="26.25" customHeight="1">
      <c r="A34" s="3" t="s">
        <v>333</v>
      </c>
      <c r="B34" s="3" t="s">
        <v>205</v>
      </c>
      <c r="C34" s="17"/>
      <c r="D34" s="5"/>
      <c r="E34" s="17"/>
      <c r="F34" s="3" t="s">
        <v>345</v>
      </c>
      <c r="G34" s="14" t="s">
        <v>294</v>
      </c>
      <c r="H34" s="10" t="s">
        <v>300</v>
      </c>
      <c r="I34" s="10"/>
      <c r="J34" s="10"/>
      <c r="K34" s="10"/>
    </row>
    <row r="35" spans="1:11" ht="24" customHeight="1">
      <c r="A35" s="3" t="s">
        <v>334</v>
      </c>
      <c r="B35" s="3" t="s">
        <v>206</v>
      </c>
      <c r="C35" s="17"/>
      <c r="D35" s="5"/>
      <c r="E35" s="17"/>
      <c r="F35" s="3" t="s">
        <v>345</v>
      </c>
      <c r="G35" s="14" t="s">
        <v>294</v>
      </c>
      <c r="H35" s="10" t="s">
        <v>300</v>
      </c>
      <c r="I35" s="10"/>
      <c r="J35" s="10"/>
      <c r="K35" s="10"/>
    </row>
    <row r="36" spans="1:11" ht="23.25" customHeight="1">
      <c r="A36" s="3" t="s">
        <v>342</v>
      </c>
      <c r="B36" s="18" t="s">
        <v>298</v>
      </c>
      <c r="C36" s="17"/>
      <c r="D36" s="20">
        <v>60014</v>
      </c>
      <c r="E36" s="17"/>
      <c r="F36" s="3" t="s">
        <v>345</v>
      </c>
      <c r="G36" s="14" t="s">
        <v>294</v>
      </c>
      <c r="H36" s="14" t="s">
        <v>300</v>
      </c>
      <c r="I36" s="10"/>
      <c r="J36" s="10"/>
      <c r="K36" s="10"/>
    </row>
    <row r="37" spans="1:11" ht="15.75" customHeight="1">
      <c r="A37" s="3" t="s">
        <v>341</v>
      </c>
      <c r="B37" s="3" t="s">
        <v>210</v>
      </c>
      <c r="C37" s="17"/>
      <c r="D37" s="21">
        <v>32200</v>
      </c>
      <c r="E37" s="17"/>
      <c r="F37" s="3" t="s">
        <v>345</v>
      </c>
      <c r="G37" s="14" t="s">
        <v>294</v>
      </c>
      <c r="H37" s="10" t="s">
        <v>300</v>
      </c>
      <c r="I37" s="10"/>
      <c r="J37" s="10"/>
      <c r="K37" s="10"/>
    </row>
    <row r="38" spans="1:11" ht="15.75" customHeight="1">
      <c r="A38" s="3" t="s">
        <v>335</v>
      </c>
      <c r="B38" s="3" t="s">
        <v>299</v>
      </c>
      <c r="C38" s="17"/>
      <c r="D38" s="21">
        <v>51730</v>
      </c>
      <c r="E38" s="17"/>
      <c r="F38" s="3" t="s">
        <v>345</v>
      </c>
      <c r="G38" s="14" t="s">
        <v>294</v>
      </c>
      <c r="H38" s="10" t="s">
        <v>300</v>
      </c>
      <c r="I38" s="10"/>
      <c r="J38" s="10"/>
      <c r="K38" s="10"/>
    </row>
    <row r="39" spans="1:11" ht="24.75" customHeight="1">
      <c r="A39" s="3" t="s">
        <v>341</v>
      </c>
      <c r="B39" s="3" t="s">
        <v>212</v>
      </c>
      <c r="C39" s="17"/>
      <c r="D39" s="21">
        <v>110124</v>
      </c>
      <c r="E39" s="17"/>
      <c r="F39" s="3" t="s">
        <v>345</v>
      </c>
      <c r="G39" s="14" t="s">
        <v>294</v>
      </c>
      <c r="H39" s="10" t="s">
        <v>300</v>
      </c>
      <c r="I39" s="10"/>
      <c r="J39" s="10"/>
      <c r="K39" s="10"/>
    </row>
    <row r="40" spans="1:11" ht="15.75" customHeight="1">
      <c r="A40" s="3" t="s">
        <v>339</v>
      </c>
      <c r="B40" s="3" t="s">
        <v>209</v>
      </c>
      <c r="C40" s="17"/>
      <c r="D40" s="21">
        <v>2500</v>
      </c>
      <c r="E40" s="17"/>
      <c r="F40" s="3" t="s">
        <v>345</v>
      </c>
      <c r="G40" s="14" t="s">
        <v>294</v>
      </c>
      <c r="H40" s="10" t="s">
        <v>300</v>
      </c>
      <c r="I40" s="10"/>
      <c r="J40" s="10"/>
      <c r="K40" s="10"/>
    </row>
    <row r="41" spans="1:11" ht="25.5">
      <c r="A41" s="3" t="s">
        <v>336</v>
      </c>
      <c r="B41" s="3" t="s">
        <v>207</v>
      </c>
      <c r="C41" s="10"/>
      <c r="D41" s="22">
        <v>11300</v>
      </c>
      <c r="E41" s="11"/>
      <c r="F41" s="3" t="s">
        <v>345</v>
      </c>
      <c r="G41" s="14" t="s">
        <v>294</v>
      </c>
      <c r="H41" s="14" t="s">
        <v>300</v>
      </c>
      <c r="I41" s="10"/>
      <c r="J41" s="10"/>
      <c r="K41" s="10"/>
    </row>
    <row r="42" spans="1:11" ht="25.5">
      <c r="A42" s="3" t="s">
        <v>340</v>
      </c>
      <c r="B42" s="3" t="s">
        <v>211</v>
      </c>
      <c r="C42" s="10"/>
      <c r="D42" s="22">
        <v>24200</v>
      </c>
      <c r="E42" s="11"/>
      <c r="F42" s="3" t="s">
        <v>345</v>
      </c>
      <c r="G42" s="14" t="s">
        <v>294</v>
      </c>
      <c r="H42" s="10" t="s">
        <v>300</v>
      </c>
      <c r="I42" s="10"/>
      <c r="J42" s="10"/>
      <c r="K42" s="10"/>
    </row>
    <row r="43" spans="1:11" ht="12.75">
      <c r="A43" s="10"/>
      <c r="B43" s="10"/>
      <c r="C43" s="10"/>
      <c r="D43" s="11"/>
      <c r="E43" s="11"/>
      <c r="F43" s="3"/>
      <c r="G43" s="10"/>
      <c r="H43" s="10"/>
      <c r="I43" s="10"/>
      <c r="J43" s="10"/>
      <c r="K43" s="10"/>
    </row>
    <row r="44" spans="1:11" ht="12.75">
      <c r="A44" s="10" t="s">
        <v>1</v>
      </c>
      <c r="B44" s="10">
        <v>34</v>
      </c>
      <c r="C44" s="10"/>
      <c r="D44" s="19">
        <f>SUM(D9:D43)</f>
        <v>2462306</v>
      </c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 t="s">
        <v>291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1"/>
      <c r="E47" s="11"/>
      <c r="F47" s="12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1"/>
      <c r="E48" s="11"/>
      <c r="F48" s="12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1"/>
      <c r="E49" s="11"/>
      <c r="F49" s="12"/>
      <c r="G49" s="10"/>
      <c r="H49" s="10"/>
      <c r="I49" s="10"/>
      <c r="J49" s="10"/>
      <c r="K49" s="10"/>
    </row>
    <row r="50" spans="1:11" ht="12.75">
      <c r="A50" s="10" t="s">
        <v>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2018-09-14T06:30:33Z</cp:lastPrinted>
  <dcterms:created xsi:type="dcterms:W3CDTF">1996-10-08T23:32:33Z</dcterms:created>
  <dcterms:modified xsi:type="dcterms:W3CDTF">2019-04-02T05:31:58Z</dcterms:modified>
  <cp:category/>
  <cp:version/>
  <cp:contentType/>
  <cp:contentStatus/>
</cp:coreProperties>
</file>